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shinori iida\Dropbox\"/>
    </mc:Choice>
  </mc:AlternateContent>
  <bookViews>
    <workbookView xWindow="0" yWindow="0" windowWidth="20490" windowHeight="7770" activeTab="3"/>
  </bookViews>
  <sheets>
    <sheet name="人口" sheetId="1" r:id="rId1"/>
    <sheet name="グラフ" sheetId="4" r:id="rId2"/>
    <sheet name="住居" sheetId="2" r:id="rId3"/>
    <sheet name="世帯" sheetId="3" r:id="rId4"/>
  </sheets>
  <definedNames>
    <definedName name="_xlnm.Print_Titles" localSheetId="3">世帯!$2:$4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3" l="1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70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5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1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7" i="3"/>
  <c r="R5" i="3"/>
  <c r="S7" i="3" l="1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70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5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1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5" i="3"/>
  <c r="H20" i="3"/>
  <c r="K7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5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1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5" i="3"/>
  <c r="H7" i="3"/>
  <c r="H9" i="3"/>
  <c r="H10" i="3"/>
  <c r="H11" i="3"/>
  <c r="H12" i="3"/>
  <c r="H13" i="3"/>
  <c r="H14" i="3"/>
  <c r="H15" i="3"/>
  <c r="H16" i="3"/>
  <c r="H17" i="3"/>
  <c r="H18" i="3"/>
  <c r="H19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5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1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F7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5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1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5" i="3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" i="2"/>
  <c r="DI28" i="1" l="1"/>
  <c r="DI27" i="1"/>
  <c r="K8" i="1" l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C8" i="1"/>
  <c r="D8" i="1"/>
  <c r="E8" i="1"/>
  <c r="F8" i="1"/>
  <c r="G8" i="1"/>
  <c r="H8" i="1"/>
  <c r="I8" i="1"/>
  <c r="J8" i="1"/>
  <c r="B8" i="1"/>
</calcChain>
</file>

<file path=xl/sharedStrings.xml><?xml version="1.0" encoding="utf-8"?>
<sst xmlns="http://schemas.openxmlformats.org/spreadsheetml/2006/main" count="364" uniqueCount="286">
  <si>
    <t>全国</t>
  </si>
  <si>
    <t>-</t>
  </si>
  <si>
    <t>埼玉県</t>
  </si>
  <si>
    <t>さいたま市</t>
  </si>
  <si>
    <t>千葉県</t>
  </si>
  <si>
    <t>千葉市</t>
  </si>
  <si>
    <t>東京都</t>
  </si>
  <si>
    <t>特別区部</t>
  </si>
  <si>
    <t>神奈川県</t>
  </si>
  <si>
    <t>横浜市</t>
  </si>
  <si>
    <t>川崎市</t>
  </si>
  <si>
    <t>相模原市</t>
  </si>
  <si>
    <t>首都圏</t>
    <rPh sb="0" eb="3">
      <t>シュトケン</t>
    </rPh>
    <phoneticPr fontId="2"/>
  </si>
  <si>
    <t>総数（住居の種類・住宅の所有の関係）</t>
  </si>
  <si>
    <t>住宅に住む一般世帯</t>
  </si>
  <si>
    <t>主世帯</t>
  </si>
  <si>
    <t>持ち家</t>
  </si>
  <si>
    <t>公営の借家</t>
  </si>
  <si>
    <t>都市再生機構・公社の借家</t>
  </si>
  <si>
    <t>民営の借家</t>
  </si>
  <si>
    <t>給与住宅</t>
  </si>
  <si>
    <t>間借り</t>
  </si>
  <si>
    <t>住宅以外に住む一般世帯</t>
  </si>
  <si>
    <t>住居の種類「不詳」</t>
  </si>
  <si>
    <t>川口市</t>
  </si>
  <si>
    <t>船橋市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</si>
  <si>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</si>
  <si>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</si>
  <si>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</si>
  <si>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</si>
  <si>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</si>
  <si>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</si>
  <si>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</si>
  <si>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</si>
  <si>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</si>
  <si>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</si>
  <si>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</si>
  <si>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</si>
  <si>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</si>
  <si>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</si>
  <si>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</si>
  <si>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</si>
  <si>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</si>
  <si>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</si>
  <si>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</si>
  <si>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</si>
  <si>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</si>
  <si>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</si>
  <si>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</si>
  <si>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</si>
  <si>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美里町</t>
  </si>
  <si>
    <t>さいたま市 西区</t>
  </si>
  <si>
    <t>さいたま市 北区</t>
  </si>
  <si>
    <t>さいたま市 大宮区</t>
  </si>
  <si>
    <t>さいたま市 見沼区</t>
  </si>
  <si>
    <t>さいたま市 中央区</t>
  </si>
  <si>
    <t>さいたま市 桜区</t>
  </si>
  <si>
    <t>さいたま市 浦和区</t>
  </si>
  <si>
    <t>さいたま市 南区</t>
  </si>
  <si>
    <t>さいたま市 緑区</t>
  </si>
  <si>
    <t>さいたま市 岩槻区</t>
  </si>
  <si>
    <t>川越市</t>
  </si>
  <si>
    <t>熊谷市</t>
  </si>
  <si>
    <t>所沢市</t>
  </si>
  <si>
    <t>春日部市</t>
  </si>
  <si>
    <t>狭山市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</si>
  <si>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</si>
  <si>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</si>
  <si>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</si>
  <si>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</si>
  <si>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</si>
  <si>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</si>
  <si>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</si>
  <si>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</si>
  <si>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</si>
  <si>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</si>
  <si>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八潮市</t>
  </si>
  <si>
    <t>富士見市</t>
  </si>
  <si>
    <t>三郷市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</si>
  <si>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</si>
  <si>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</si>
  <si>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</si>
  <si>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</si>
  <si>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</si>
  <si>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</si>
  <si>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</si>
  <si>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</si>
  <si>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</si>
  <si>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</si>
  <si>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</si>
  <si>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</si>
  <si>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</si>
  <si>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</si>
  <si>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</si>
  <si>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</si>
  <si>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</si>
  <si>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</si>
  <si>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</si>
  <si>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</si>
  <si>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</si>
  <si>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</si>
  <si>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</si>
  <si>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</si>
  <si>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</si>
  <si>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</si>
  <si>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</si>
  <si>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</si>
  <si>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</si>
  <si>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千葉市 中央区</t>
  </si>
  <si>
    <t>千葉市 花見川区</t>
  </si>
  <si>
    <t>千葉市 稲毛区</t>
  </si>
  <si>
    <t>千葉市 若葉区</t>
  </si>
  <si>
    <t>千葉市 緑区</t>
  </si>
  <si>
    <t>千葉市 美浜区</t>
  </si>
  <si>
    <t>市川市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</si>
  <si>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</si>
  <si>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</si>
  <si>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</si>
  <si>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</si>
  <si>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</si>
  <si>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</si>
  <si>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</si>
  <si>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</si>
  <si>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</si>
  <si>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</si>
  <si>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</si>
  <si>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</si>
  <si>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</si>
  <si>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</si>
  <si>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</si>
  <si>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</si>
  <si>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</si>
  <si>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</si>
  <si>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</si>
  <si>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</si>
  <si>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</si>
  <si>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</si>
  <si>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</si>
  <si>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</si>
  <si>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</si>
  <si>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</si>
  <si>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</si>
  <si>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</si>
  <si>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</si>
  <si>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</si>
  <si>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</si>
  <si>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</si>
  <si>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</si>
  <si>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</si>
  <si>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</si>
  <si>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</si>
  <si>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</si>
  <si>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</si>
  <si>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</si>
  <si>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</si>
  <si>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</si>
  <si>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</si>
  <si>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</si>
  <si>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</si>
  <si>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</si>
  <si>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</si>
  <si>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</si>
  <si>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</si>
  <si>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</si>
  <si>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</si>
  <si>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</si>
  <si>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</si>
  <si>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</si>
  <si>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</si>
  <si>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</si>
  <si>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</si>
  <si>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</si>
  <si>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</si>
  <si>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</si>
  <si>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</si>
  <si>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</si>
  <si>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</si>
  <si>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</si>
  <si>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</si>
  <si>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</si>
  <si>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</si>
  <si>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</si>
  <si>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</si>
  <si>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</si>
  <si>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</si>
  <si>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</si>
  <si>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</si>
  <si>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</si>
  <si>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</si>
  <si>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</si>
  <si>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</si>
  <si>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</si>
  <si>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</si>
  <si>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</si>
  <si>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</si>
  <si>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</si>
  <si>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 鶴見区</t>
  </si>
  <si>
    <t>横浜市 神奈川区</t>
  </si>
  <si>
    <t>横浜市 西区</t>
  </si>
  <si>
    <t>横浜市 中区</t>
  </si>
  <si>
    <t>横浜市 南区</t>
  </si>
  <si>
    <t>横浜市 保土ケ谷区</t>
  </si>
  <si>
    <t>横浜市 磯子区</t>
  </si>
  <si>
    <t>横浜市 金沢区</t>
  </si>
  <si>
    <t>横浜市 港北区</t>
  </si>
  <si>
    <t>横浜市 戸塚区</t>
  </si>
  <si>
    <t>横浜市 港南区</t>
  </si>
  <si>
    <t>横浜市 旭区</t>
  </si>
  <si>
    <t>横浜市 緑区</t>
  </si>
  <si>
    <t>横浜市 瀬谷区</t>
  </si>
  <si>
    <t>横浜市 栄区</t>
  </si>
  <si>
    <t>横浜市 泉区</t>
  </si>
  <si>
    <t>横浜市 青葉区</t>
  </si>
  <si>
    <t>横浜市 都筑区</t>
  </si>
  <si>
    <t>川崎市 川崎区</t>
  </si>
  <si>
    <t>川崎市 幸区</t>
  </si>
  <si>
    <t>川崎市 中原区</t>
  </si>
  <si>
    <t>川崎市 高津区</t>
  </si>
  <si>
    <t>川崎市 多摩区</t>
  </si>
  <si>
    <t>川崎市 宮前区</t>
  </si>
  <si>
    <t>川崎市 麻生区</t>
  </si>
  <si>
    <t>相模原市 緑区</t>
  </si>
  <si>
    <t>相模原市 中央区</t>
  </si>
  <si>
    <t>相模原市 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</si>
  <si>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</si>
  <si>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</si>
  <si>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</si>
  <si>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</si>
  <si>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</si>
  <si>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</si>
  <si>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</si>
  <si>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</si>
  <si>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</si>
  <si>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</si>
  <si>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</si>
  <si>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</si>
  <si>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</si>
  <si>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</si>
  <si>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</si>
  <si>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</si>
  <si>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</si>
  <si>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</si>
  <si>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</si>
  <si>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</si>
  <si>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</si>
  <si>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</si>
  <si>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</si>
  <si>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</si>
  <si>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</si>
  <si>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</si>
  <si>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</si>
  <si>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</si>
  <si>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</si>
  <si>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1人</t>
    <rPh sb="1" eb="2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</si>
  <si>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</si>
  <si>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</si>
  <si>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</si>
  <si>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</si>
  <si>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</si>
  <si>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</si>
  <si>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</si>
  <si>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</si>
  <si>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10人～</t>
    <rPh sb="2" eb="3">
      <t>ニン</t>
    </rPh>
    <phoneticPr fontId="2"/>
  </si>
  <si>
    <t>世帯人員</t>
    <phoneticPr fontId="2"/>
  </si>
  <si>
    <t>総数</t>
    <rPh sb="0" eb="2">
      <t>ソウスウ</t>
    </rPh>
    <phoneticPr fontId="2"/>
  </si>
  <si>
    <t>世帯数</t>
    <phoneticPr fontId="2"/>
  </si>
  <si>
    <t>世帯人員</t>
    <phoneticPr fontId="2"/>
  </si>
  <si>
    <t>一般世帯数</t>
    <rPh sb="4" eb="5">
      <t>スウ</t>
    </rPh>
    <phoneticPr fontId="2"/>
  </si>
  <si>
    <t>一般世帯（世帯人員別）</t>
    <rPh sb="0" eb="2">
      <t>イッパン</t>
    </rPh>
    <rPh sb="2" eb="4">
      <t>セタイ</t>
    </rPh>
    <rPh sb="5" eb="7">
      <t>セタイ</t>
    </rPh>
    <rPh sb="7" eb="9">
      <t>ジンイン</t>
    </rPh>
    <rPh sb="9" eb="10">
      <t>ベツ</t>
    </rPh>
    <phoneticPr fontId="2"/>
  </si>
  <si>
    <t>1世帯人員</t>
    <phoneticPr fontId="2"/>
  </si>
  <si>
    <t>110～</t>
    <phoneticPr fontId="2"/>
  </si>
  <si>
    <t>101～</t>
    <phoneticPr fontId="2"/>
  </si>
  <si>
    <t>110～</t>
    <phoneticPr fontId="2"/>
  </si>
  <si>
    <t>全　　　国</t>
    <phoneticPr fontId="2"/>
  </si>
  <si>
    <t>埼　玉　県</t>
    <phoneticPr fontId="2"/>
  </si>
  <si>
    <t>東　京　都</t>
    <phoneticPr fontId="2"/>
  </si>
  <si>
    <t>神　奈　川　県</t>
    <phoneticPr fontId="2"/>
  </si>
  <si>
    <t>千　葉　県</t>
    <phoneticPr fontId="2"/>
  </si>
  <si>
    <t>比率</t>
    <rPh sb="0" eb="2">
      <t>ヒリツ</t>
    </rPh>
    <phoneticPr fontId="2"/>
  </si>
  <si>
    <t>単独世帯</t>
    <rPh sb="0" eb="2">
      <t>タンドク</t>
    </rPh>
    <rPh sb="2" eb="4">
      <t>セタイ</t>
    </rPh>
    <phoneticPr fontId="2"/>
  </si>
  <si>
    <t>ディンクス世帯</t>
    <rPh sb="5" eb="7">
      <t>セタイ</t>
    </rPh>
    <phoneticPr fontId="2"/>
  </si>
  <si>
    <t>標準世帯</t>
    <rPh sb="0" eb="2">
      <t>ヒョウジュン</t>
    </rPh>
    <rPh sb="2" eb="4">
      <t>セタイ</t>
    </rPh>
    <phoneticPr fontId="2"/>
  </si>
  <si>
    <t>大家族世帯</t>
    <rPh sb="0" eb="3">
      <t>ダイカゾク</t>
    </rPh>
    <rPh sb="3" eb="5">
      <t>セタイ</t>
    </rPh>
    <phoneticPr fontId="2"/>
  </si>
  <si>
    <t>5人～</t>
    <rPh sb="1" eb="2">
      <t>ニン</t>
    </rPh>
    <phoneticPr fontId="2"/>
  </si>
  <si>
    <t>首都圏都県別都市別世帯状況</t>
    <rPh sb="0" eb="3">
      <t>シュトケン</t>
    </rPh>
    <rPh sb="3" eb="5">
      <t>トケン</t>
    </rPh>
    <rPh sb="5" eb="6">
      <t>ベツ</t>
    </rPh>
    <rPh sb="6" eb="8">
      <t>トシ</t>
    </rPh>
    <rPh sb="8" eb="9">
      <t>ベツ</t>
    </rPh>
    <rPh sb="9" eb="11">
      <t>セタイ</t>
    </rPh>
    <rPh sb="11" eb="13">
      <t>ジョウキョウ</t>
    </rPh>
    <phoneticPr fontId="2"/>
  </si>
  <si>
    <t>＊一般世帯：総世帯から間借り、寮入居者、病院等施設入居者を除いた世帯</t>
    <rPh sb="1" eb="3">
      <t>イッパン</t>
    </rPh>
    <rPh sb="3" eb="5">
      <t>セタイ</t>
    </rPh>
    <rPh sb="6" eb="7">
      <t>ソウ</t>
    </rPh>
    <rPh sb="7" eb="9">
      <t>セタイ</t>
    </rPh>
    <rPh sb="11" eb="13">
      <t>マガ</t>
    </rPh>
    <rPh sb="15" eb="16">
      <t>リョウ</t>
    </rPh>
    <rPh sb="16" eb="19">
      <t>ニュウキョシャ</t>
    </rPh>
    <rPh sb="20" eb="22">
      <t>ビョウイン</t>
    </rPh>
    <rPh sb="22" eb="23">
      <t>トウ</t>
    </rPh>
    <rPh sb="23" eb="25">
      <t>シセツ</t>
    </rPh>
    <rPh sb="25" eb="28">
      <t>ニュウキョシャ</t>
    </rPh>
    <rPh sb="29" eb="30">
      <t>ノゾ</t>
    </rPh>
    <rPh sb="32" eb="34">
      <t>セタイ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</si>
</sst>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176" fontId="0" fillId="0" borderId="0" xfId="2" applyNumberFormat="1" applyFont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7" xfId="0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176" fontId="0" fillId="0" borderId="9" xfId="2" applyNumberFormat="1" applyFont="1" applyBorder="1">
      <alignment vertical="center"/>
    </xf>
    <xf numFmtId="38" fontId="0" fillId="0" borderId="10" xfId="1" applyFont="1" applyBorder="1">
      <alignment vertical="center"/>
    </xf>
    <xf numFmtId="176" fontId="0" fillId="0" borderId="11" xfId="2" applyNumberFormat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5" xfId="1" applyFont="1" applyBorder="1">
      <alignment vertical="center"/>
    </xf>
    <xf numFmtId="2" fontId="0" fillId="0" borderId="5" xfId="0" applyNumberFormat="1" applyBorder="1">
      <alignment vertical="center"/>
    </xf>
    <xf numFmtId="2" fontId="0" fillId="0" borderId="7" xfId="0" applyNumberFormat="1" applyBorder="1">
      <alignment vertical="center"/>
    </xf>
    <xf numFmtId="0" fontId="0" fillId="2" borderId="7" xfId="0" applyFill="1" applyBorder="1">
      <alignment vertical="center"/>
    </xf>
    <xf numFmtId="38" fontId="0" fillId="2" borderId="7" xfId="1" applyFont="1" applyFill="1" applyBorder="1">
      <alignment vertical="center"/>
    </xf>
    <xf numFmtId="38" fontId="0" fillId="2" borderId="10" xfId="1" applyFont="1" applyFill="1" applyBorder="1">
      <alignment vertical="center"/>
    </xf>
    <xf numFmtId="176" fontId="0" fillId="2" borderId="11" xfId="2" applyNumberFormat="1" applyFont="1" applyFill="1" applyBorder="1">
      <alignment vertical="center"/>
    </xf>
    <xf numFmtId="38" fontId="0" fillId="2" borderId="0" xfId="1" applyFont="1" applyFill="1">
      <alignment vertical="center"/>
    </xf>
    <xf numFmtId="38" fontId="0" fillId="2" borderId="13" xfId="1" applyFont="1" applyFill="1" applyBorder="1">
      <alignment vertical="center"/>
    </xf>
    <xf numFmtId="2" fontId="0" fillId="2" borderId="7" xfId="0" applyNumberFormat="1" applyFill="1" applyBorder="1">
      <alignment vertical="center"/>
    </xf>
    <xf numFmtId="176" fontId="0" fillId="0" borderId="0" xfId="2" applyNumberFormat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4" xfId="1" applyFont="1" applyBorder="1">
      <alignment vertical="center"/>
    </xf>
    <xf numFmtId="38" fontId="0" fillId="2" borderId="0" xfId="1" applyFont="1" applyFill="1" applyBorder="1">
      <alignment vertical="center"/>
    </xf>
    <xf numFmtId="38" fontId="0" fillId="0" borderId="0" xfId="1" applyFont="1" applyFill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4" xfId="1" applyFont="1" applyBorder="1">
      <alignment vertical="center"/>
    </xf>
    <xf numFmtId="176" fontId="0" fillId="0" borderId="15" xfId="2" applyNumberFormat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6" xfId="1" applyFont="1" applyFill="1" applyBorder="1">
      <alignment vertical="center"/>
    </xf>
    <xf numFmtId="2" fontId="0" fillId="0" borderId="1" xfId="0" applyNumberFormat="1" applyBorder="1">
      <alignment vertical="center"/>
    </xf>
    <xf numFmtId="0" fontId="0" fillId="0" borderId="6" xfId="0" applyBorder="1">
      <alignment vertical="center"/>
    </xf>
    <xf numFmtId="38" fontId="0" fillId="0" borderId="6" xfId="1" applyFont="1" applyBorder="1">
      <alignment vertical="center"/>
    </xf>
    <xf numFmtId="38" fontId="0" fillId="0" borderId="18" xfId="1" applyFont="1" applyBorder="1">
      <alignment vertical="center"/>
    </xf>
    <xf numFmtId="176" fontId="0" fillId="0" borderId="19" xfId="2" applyNumberFormat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20" xfId="1" applyFont="1" applyFill="1" applyBorder="1">
      <alignment vertical="center"/>
    </xf>
    <xf numFmtId="2" fontId="0" fillId="0" borderId="6" xfId="0" applyNumberFormat="1" applyBorder="1">
      <alignment vertical="center"/>
    </xf>
    <xf numFmtId="0" fontId="0" fillId="0" borderId="22" xfId="0" applyBorder="1">
      <alignment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176" fontId="0" fillId="0" borderId="24" xfId="2" applyNumberFormat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5" xfId="1" applyFont="1" applyFill="1" applyBorder="1">
      <alignment vertical="center"/>
    </xf>
    <xf numFmtId="2" fontId="0" fillId="0" borderId="22" xfId="0" applyNumberFormat="1" applyBorder="1">
      <alignment vertical="center"/>
    </xf>
    <xf numFmtId="0" fontId="0" fillId="0" borderId="27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4" fillId="0" borderId="0" xfId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年齢別人口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人口!$A$27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人口!$B$26:$DH$26</c:f>
              <c:numCache>
                <c:formatCode>General</c:formatCode>
                <c:ptCount val="1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</c:numCache>
            </c:numRef>
          </c:cat>
          <c:val>
            <c:numRef>
              <c:f>人口!$B$27:$DH$27</c:f>
              <c:numCache>
                <c:formatCode>#,##0_);[Red]\(#,##0\)</c:formatCode>
                <c:ptCount val="111"/>
                <c:pt idx="0">
                  <c:v>957190</c:v>
                </c:pt>
                <c:pt idx="1">
                  <c:v>970336</c:v>
                </c:pt>
                <c:pt idx="2">
                  <c:v>1006691</c:v>
                </c:pt>
                <c:pt idx="3">
                  <c:v>1012766</c:v>
                </c:pt>
                <c:pt idx="4">
                  <c:v>1040723</c:v>
                </c:pt>
                <c:pt idx="5">
                  <c:v>1043969</c:v>
                </c:pt>
                <c:pt idx="6">
                  <c:v>1054736</c:v>
                </c:pt>
                <c:pt idx="7">
                  <c:v>1075000</c:v>
                </c:pt>
                <c:pt idx="8">
                  <c:v>1066954</c:v>
                </c:pt>
                <c:pt idx="9">
                  <c:v>1059128</c:v>
                </c:pt>
                <c:pt idx="10">
                  <c:v>1061074</c:v>
                </c:pt>
                <c:pt idx="11">
                  <c:v>1098898</c:v>
                </c:pt>
                <c:pt idx="12">
                  <c:v>1118555</c:v>
                </c:pt>
                <c:pt idx="13">
                  <c:v>1152224</c:v>
                </c:pt>
                <c:pt idx="14">
                  <c:v>1168566</c:v>
                </c:pt>
                <c:pt idx="15">
                  <c:v>1195559</c:v>
                </c:pt>
                <c:pt idx="16">
                  <c:v>1196987</c:v>
                </c:pt>
                <c:pt idx="17">
                  <c:v>1214737</c:v>
                </c:pt>
                <c:pt idx="18">
                  <c:v>1206550</c:v>
                </c:pt>
                <c:pt idx="19">
                  <c:v>1194555</c:v>
                </c:pt>
                <c:pt idx="20">
                  <c:v>1209293</c:v>
                </c:pt>
                <c:pt idx="21">
                  <c:v>1200645</c:v>
                </c:pt>
                <c:pt idx="22">
                  <c:v>1176156</c:v>
                </c:pt>
                <c:pt idx="23">
                  <c:v>1192480</c:v>
                </c:pt>
                <c:pt idx="24">
                  <c:v>1189553</c:v>
                </c:pt>
                <c:pt idx="25">
                  <c:v>1212699</c:v>
                </c:pt>
                <c:pt idx="26">
                  <c:v>1242780</c:v>
                </c:pt>
                <c:pt idx="27">
                  <c:v>1284897</c:v>
                </c:pt>
                <c:pt idx="28">
                  <c:v>1321987</c:v>
                </c:pt>
                <c:pt idx="29">
                  <c:v>1347249</c:v>
                </c:pt>
                <c:pt idx="30">
                  <c:v>1402069</c:v>
                </c:pt>
                <c:pt idx="31">
                  <c:v>1448934</c:v>
                </c:pt>
                <c:pt idx="32">
                  <c:v>1471831</c:v>
                </c:pt>
                <c:pt idx="33">
                  <c:v>1475341</c:v>
                </c:pt>
                <c:pt idx="34">
                  <c:v>1492703</c:v>
                </c:pt>
                <c:pt idx="35">
                  <c:v>1557849</c:v>
                </c:pt>
                <c:pt idx="36">
                  <c:v>1599318</c:v>
                </c:pt>
                <c:pt idx="37">
                  <c:v>1662613</c:v>
                </c:pt>
                <c:pt idx="38">
                  <c:v>1707052</c:v>
                </c:pt>
                <c:pt idx="39">
                  <c:v>1789325</c:v>
                </c:pt>
                <c:pt idx="40">
                  <c:v>1868236</c:v>
                </c:pt>
                <c:pt idx="41">
                  <c:v>1971714</c:v>
                </c:pt>
                <c:pt idx="42">
                  <c:v>2005891</c:v>
                </c:pt>
                <c:pt idx="43">
                  <c:v>1969474</c:v>
                </c:pt>
                <c:pt idx="44">
                  <c:v>1916903</c:v>
                </c:pt>
                <c:pt idx="45">
                  <c:v>1859279</c:v>
                </c:pt>
                <c:pt idx="46">
                  <c:v>1830534</c:v>
                </c:pt>
                <c:pt idx="47">
                  <c:v>1790075</c:v>
                </c:pt>
                <c:pt idx="48">
                  <c:v>1786807</c:v>
                </c:pt>
                <c:pt idx="49">
                  <c:v>1396109</c:v>
                </c:pt>
                <c:pt idx="50">
                  <c:v>1723238</c:v>
                </c:pt>
                <c:pt idx="51">
                  <c:v>1614331</c:v>
                </c:pt>
                <c:pt idx="52">
                  <c:v>1573531</c:v>
                </c:pt>
                <c:pt idx="53">
                  <c:v>1521404</c:v>
                </c:pt>
                <c:pt idx="54">
                  <c:v>1497792</c:v>
                </c:pt>
                <c:pt idx="55">
                  <c:v>1507869</c:v>
                </c:pt>
                <c:pt idx="56">
                  <c:v>1535952</c:v>
                </c:pt>
                <c:pt idx="57">
                  <c:v>1494037</c:v>
                </c:pt>
                <c:pt idx="58">
                  <c:v>1451956</c:v>
                </c:pt>
                <c:pt idx="59">
                  <c:v>1525432</c:v>
                </c:pt>
                <c:pt idx="60">
                  <c:v>1575973</c:v>
                </c:pt>
                <c:pt idx="61">
                  <c:v>1574411</c:v>
                </c:pt>
                <c:pt idx="62">
                  <c:v>1671640</c:v>
                </c:pt>
                <c:pt idx="63">
                  <c:v>1766553</c:v>
                </c:pt>
                <c:pt idx="64">
                  <c:v>1866433</c:v>
                </c:pt>
                <c:pt idx="65">
                  <c:v>1998950</c:v>
                </c:pt>
                <c:pt idx="66">
                  <c:v>2183550</c:v>
                </c:pt>
                <c:pt idx="67">
                  <c:v>2156356</c:v>
                </c:pt>
                <c:pt idx="68">
                  <c:v>2037931</c:v>
                </c:pt>
                <c:pt idx="69">
                  <c:v>1267080</c:v>
                </c:pt>
                <c:pt idx="70">
                  <c:v>1351789</c:v>
                </c:pt>
                <c:pt idx="71">
                  <c:v>1634722</c:v>
                </c:pt>
                <c:pt idx="72">
                  <c:v>1570688</c:v>
                </c:pt>
                <c:pt idx="73">
                  <c:v>1600118</c:v>
                </c:pt>
                <c:pt idx="74">
                  <c:v>1538494</c:v>
                </c:pt>
                <c:pt idx="75">
                  <c:v>1380364</c:v>
                </c:pt>
                <c:pt idx="76">
                  <c:v>1184257</c:v>
                </c:pt>
                <c:pt idx="77">
                  <c:v>1242050</c:v>
                </c:pt>
                <c:pt idx="78">
                  <c:v>1249049</c:v>
                </c:pt>
                <c:pt idx="79">
                  <c:v>1221136</c:v>
                </c:pt>
                <c:pt idx="80">
                  <c:v>1133614</c:v>
                </c:pt>
                <c:pt idx="81">
                  <c:v>1038756</c:v>
                </c:pt>
                <c:pt idx="82">
                  <c:v>1001491</c:v>
                </c:pt>
                <c:pt idx="83">
                  <c:v>932746</c:v>
                </c:pt>
                <c:pt idx="84">
                  <c:v>854813</c:v>
                </c:pt>
                <c:pt idx="85">
                  <c:v>761148</c:v>
                </c:pt>
                <c:pt idx="86">
                  <c:v>695443</c:v>
                </c:pt>
                <c:pt idx="87">
                  <c:v>624443</c:v>
                </c:pt>
                <c:pt idx="88">
                  <c:v>551611</c:v>
                </c:pt>
                <c:pt idx="89">
                  <c:v>484612</c:v>
                </c:pt>
                <c:pt idx="90">
                  <c:v>402687</c:v>
                </c:pt>
                <c:pt idx="91">
                  <c:v>322228</c:v>
                </c:pt>
                <c:pt idx="92">
                  <c:v>262599</c:v>
                </c:pt>
                <c:pt idx="93">
                  <c:v>202949</c:v>
                </c:pt>
                <c:pt idx="94">
                  <c:v>158657</c:v>
                </c:pt>
                <c:pt idx="95">
                  <c:v>131322</c:v>
                </c:pt>
                <c:pt idx="96">
                  <c:v>81927</c:v>
                </c:pt>
                <c:pt idx="97">
                  <c:v>64126</c:v>
                </c:pt>
                <c:pt idx="98">
                  <c:v>47359</c:v>
                </c:pt>
                <c:pt idx="99">
                  <c:v>34613</c:v>
                </c:pt>
                <c:pt idx="100">
                  <c:v>22388</c:v>
                </c:pt>
                <c:pt idx="101">
                  <c:v>15858</c:v>
                </c:pt>
                <c:pt idx="102">
                  <c:v>10235</c:v>
                </c:pt>
                <c:pt idx="103">
                  <c:v>6129</c:v>
                </c:pt>
                <c:pt idx="104">
                  <c:v>3237</c:v>
                </c:pt>
                <c:pt idx="105">
                  <c:v>1825</c:v>
                </c:pt>
                <c:pt idx="106">
                  <c:v>1017</c:v>
                </c:pt>
                <c:pt idx="107">
                  <c:v>525</c:v>
                </c:pt>
                <c:pt idx="108">
                  <c:v>293</c:v>
                </c:pt>
                <c:pt idx="109">
                  <c:v>110</c:v>
                </c:pt>
                <c:pt idx="110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833472"/>
        <c:axId val="385844352"/>
      </c:barChart>
      <c:lineChart>
        <c:grouping val="standard"/>
        <c:varyColors val="0"/>
        <c:ser>
          <c:idx val="1"/>
          <c:order val="1"/>
          <c:tx>
            <c:strRef>
              <c:f>人口!$A$28</c:f>
              <c:strCache>
                <c:ptCount val="1"/>
                <c:pt idx="0">
                  <c:v>首都圏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人口!$B$26:$DH$26</c:f>
              <c:numCache>
                <c:formatCode>General</c:formatCode>
                <c:ptCount val="1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</c:numCache>
            </c:numRef>
          </c:cat>
          <c:val>
            <c:numRef>
              <c:f>人口!$B$28:$DH$28</c:f>
              <c:numCache>
                <c:formatCode>#,##0_);[Red]\(#,##0\)</c:formatCode>
                <c:ptCount val="111"/>
                <c:pt idx="0">
                  <c:v>278035</c:v>
                </c:pt>
                <c:pt idx="1">
                  <c:v>277803</c:v>
                </c:pt>
                <c:pt idx="2">
                  <c:v>284550</c:v>
                </c:pt>
                <c:pt idx="3">
                  <c:v>280458</c:v>
                </c:pt>
                <c:pt idx="4">
                  <c:v>287632</c:v>
                </c:pt>
                <c:pt idx="5">
                  <c:v>288535</c:v>
                </c:pt>
                <c:pt idx="6">
                  <c:v>289381</c:v>
                </c:pt>
                <c:pt idx="7">
                  <c:v>291999</c:v>
                </c:pt>
                <c:pt idx="8">
                  <c:v>288006</c:v>
                </c:pt>
                <c:pt idx="9">
                  <c:v>284548</c:v>
                </c:pt>
                <c:pt idx="10">
                  <c:v>283636</c:v>
                </c:pt>
                <c:pt idx="11">
                  <c:v>292534</c:v>
                </c:pt>
                <c:pt idx="12">
                  <c:v>296480</c:v>
                </c:pt>
                <c:pt idx="13">
                  <c:v>303123</c:v>
                </c:pt>
                <c:pt idx="14">
                  <c:v>305075</c:v>
                </c:pt>
                <c:pt idx="15">
                  <c:v>313019</c:v>
                </c:pt>
                <c:pt idx="16">
                  <c:v>309267</c:v>
                </c:pt>
                <c:pt idx="17">
                  <c:v>303528</c:v>
                </c:pt>
                <c:pt idx="18">
                  <c:v>339651</c:v>
                </c:pt>
                <c:pt idx="19">
                  <c:v>369115</c:v>
                </c:pt>
                <c:pt idx="20">
                  <c:v>381162</c:v>
                </c:pt>
                <c:pt idx="21">
                  <c:v>382439</c:v>
                </c:pt>
                <c:pt idx="22">
                  <c:v>374744</c:v>
                </c:pt>
                <c:pt idx="23">
                  <c:v>381766</c:v>
                </c:pt>
                <c:pt idx="24">
                  <c:v>380670</c:v>
                </c:pt>
                <c:pt idx="25">
                  <c:v>387580</c:v>
                </c:pt>
                <c:pt idx="26">
                  <c:v>395630</c:v>
                </c:pt>
                <c:pt idx="27">
                  <c:v>409385</c:v>
                </c:pt>
                <c:pt idx="28">
                  <c:v>419330</c:v>
                </c:pt>
                <c:pt idx="29">
                  <c:v>426181</c:v>
                </c:pt>
                <c:pt idx="30">
                  <c:v>447027</c:v>
                </c:pt>
                <c:pt idx="31">
                  <c:v>460106</c:v>
                </c:pt>
                <c:pt idx="32">
                  <c:v>467861</c:v>
                </c:pt>
                <c:pt idx="33">
                  <c:v>468810</c:v>
                </c:pt>
                <c:pt idx="34">
                  <c:v>471697</c:v>
                </c:pt>
                <c:pt idx="35">
                  <c:v>489852</c:v>
                </c:pt>
                <c:pt idx="36">
                  <c:v>503506</c:v>
                </c:pt>
                <c:pt idx="37">
                  <c:v>519956</c:v>
                </c:pt>
                <c:pt idx="38">
                  <c:v>530422</c:v>
                </c:pt>
                <c:pt idx="39">
                  <c:v>552501</c:v>
                </c:pt>
                <c:pt idx="40">
                  <c:v>575395</c:v>
                </c:pt>
                <c:pt idx="41">
                  <c:v>610660</c:v>
                </c:pt>
                <c:pt idx="42">
                  <c:v>628611</c:v>
                </c:pt>
                <c:pt idx="43">
                  <c:v>619801</c:v>
                </c:pt>
                <c:pt idx="44">
                  <c:v>609396</c:v>
                </c:pt>
                <c:pt idx="45">
                  <c:v>592050</c:v>
                </c:pt>
                <c:pt idx="46">
                  <c:v>585578</c:v>
                </c:pt>
                <c:pt idx="47">
                  <c:v>567115</c:v>
                </c:pt>
                <c:pt idx="48">
                  <c:v>564464</c:v>
                </c:pt>
                <c:pt idx="49">
                  <c:v>443999</c:v>
                </c:pt>
                <c:pt idx="50">
                  <c:v>531543</c:v>
                </c:pt>
                <c:pt idx="51">
                  <c:v>489390</c:v>
                </c:pt>
                <c:pt idx="52">
                  <c:v>464872</c:v>
                </c:pt>
                <c:pt idx="53">
                  <c:v>438169</c:v>
                </c:pt>
                <c:pt idx="54">
                  <c:v>421826</c:v>
                </c:pt>
                <c:pt idx="55">
                  <c:v>416892</c:v>
                </c:pt>
                <c:pt idx="56">
                  <c:v>410855</c:v>
                </c:pt>
                <c:pt idx="57">
                  <c:v>394273</c:v>
                </c:pt>
                <c:pt idx="58">
                  <c:v>377596</c:v>
                </c:pt>
                <c:pt idx="59">
                  <c:v>389549</c:v>
                </c:pt>
                <c:pt idx="60">
                  <c:v>401804</c:v>
                </c:pt>
                <c:pt idx="61">
                  <c:v>397276</c:v>
                </c:pt>
                <c:pt idx="62">
                  <c:v>418987</c:v>
                </c:pt>
                <c:pt idx="63">
                  <c:v>447950</c:v>
                </c:pt>
                <c:pt idx="64">
                  <c:v>472268</c:v>
                </c:pt>
                <c:pt idx="65">
                  <c:v>513764</c:v>
                </c:pt>
                <c:pt idx="66">
                  <c:v>560972</c:v>
                </c:pt>
                <c:pt idx="67">
                  <c:v>564708</c:v>
                </c:pt>
                <c:pt idx="68">
                  <c:v>549313</c:v>
                </c:pt>
                <c:pt idx="69">
                  <c:v>348661</c:v>
                </c:pt>
                <c:pt idx="70">
                  <c:v>369451</c:v>
                </c:pt>
                <c:pt idx="71">
                  <c:v>451493</c:v>
                </c:pt>
                <c:pt idx="72">
                  <c:v>439970</c:v>
                </c:pt>
                <c:pt idx="73">
                  <c:v>438582</c:v>
                </c:pt>
                <c:pt idx="74">
                  <c:v>416481</c:v>
                </c:pt>
                <c:pt idx="75">
                  <c:v>373846</c:v>
                </c:pt>
                <c:pt idx="76">
                  <c:v>316095</c:v>
                </c:pt>
                <c:pt idx="77">
                  <c:v>325094</c:v>
                </c:pt>
                <c:pt idx="78">
                  <c:v>320355</c:v>
                </c:pt>
                <c:pt idx="79">
                  <c:v>313501</c:v>
                </c:pt>
                <c:pt idx="80">
                  <c:v>286691</c:v>
                </c:pt>
                <c:pt idx="81">
                  <c:v>250484</c:v>
                </c:pt>
                <c:pt idx="82">
                  <c:v>239345</c:v>
                </c:pt>
                <c:pt idx="83">
                  <c:v>216354</c:v>
                </c:pt>
                <c:pt idx="84">
                  <c:v>194132</c:v>
                </c:pt>
                <c:pt idx="85">
                  <c:v>170270</c:v>
                </c:pt>
                <c:pt idx="86">
                  <c:v>150163</c:v>
                </c:pt>
                <c:pt idx="87">
                  <c:v>134728</c:v>
                </c:pt>
                <c:pt idx="88">
                  <c:v>118749</c:v>
                </c:pt>
                <c:pt idx="89">
                  <c:v>103626</c:v>
                </c:pt>
                <c:pt idx="90">
                  <c:v>85500</c:v>
                </c:pt>
                <c:pt idx="91">
                  <c:v>66302</c:v>
                </c:pt>
                <c:pt idx="92">
                  <c:v>54604</c:v>
                </c:pt>
                <c:pt idx="93">
                  <c:v>42150</c:v>
                </c:pt>
                <c:pt idx="94">
                  <c:v>33150</c:v>
                </c:pt>
                <c:pt idx="95">
                  <c:v>27212</c:v>
                </c:pt>
                <c:pt idx="96">
                  <c:v>17444</c:v>
                </c:pt>
                <c:pt idx="97">
                  <c:v>13216</c:v>
                </c:pt>
                <c:pt idx="98">
                  <c:v>10023</c:v>
                </c:pt>
                <c:pt idx="99">
                  <c:v>7299</c:v>
                </c:pt>
                <c:pt idx="100">
                  <c:v>4823</c:v>
                </c:pt>
                <c:pt idx="101">
                  <c:v>3371</c:v>
                </c:pt>
                <c:pt idx="102">
                  <c:v>2142</c:v>
                </c:pt>
                <c:pt idx="103">
                  <c:v>1282</c:v>
                </c:pt>
                <c:pt idx="104">
                  <c:v>691</c:v>
                </c:pt>
                <c:pt idx="105">
                  <c:v>387</c:v>
                </c:pt>
                <c:pt idx="106">
                  <c:v>208</c:v>
                </c:pt>
                <c:pt idx="107">
                  <c:v>116</c:v>
                </c:pt>
                <c:pt idx="108">
                  <c:v>63</c:v>
                </c:pt>
                <c:pt idx="109">
                  <c:v>23</c:v>
                </c:pt>
                <c:pt idx="110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42720"/>
        <c:axId val="385840000"/>
      </c:lineChart>
      <c:catAx>
        <c:axId val="38583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44352"/>
        <c:crosses val="autoZero"/>
        <c:auto val="1"/>
        <c:lblAlgn val="ctr"/>
        <c:lblOffset val="100"/>
        <c:noMultiLvlLbl val="0"/>
      </c:catAx>
      <c:valAx>
        <c:axId val="38584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33472"/>
        <c:crosses val="autoZero"/>
        <c:crossBetween val="between"/>
      </c:valAx>
      <c:valAx>
        <c:axId val="385840000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42720"/>
        <c:crosses val="max"/>
        <c:crossBetween val="between"/>
      </c:valAx>
      <c:catAx>
        <c:axId val="38584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58400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685798</xdr:colOff>
      <xdr:row>4</xdr:row>
      <xdr:rowOff>171449</xdr:rowOff>
    </xdr:from>
    <xdr:to>
      <xdr:col>14</xdr:col>
      <xdr:colOff>647700</xdr:colOff>
      <xdr:row>33</xdr:row>
      <xdr:rowOff>66675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28"/>
  <sheetViews>
    <sheetView workbookViewId="0">
      <selection activeCell="CT47" sqref="CT47"/>
    </sheetView>
  </sheetViews>
  <sheetFormatPr defaultRowHeight="13.5" x14ac:dyDescent="0.15"/>
  <cols>
    <col min="2" max="2" width="12.25" customWidth="1"/>
    <col min="3" max="3" width="10.75" customWidth="1"/>
    <col min="4" max="4" width="9.125" bestFit="1" customWidth="1"/>
    <col min="5" max="85" width="9.25" bestFit="1" customWidth="1"/>
    <col min="86" max="113" width="9.125" bestFit="1" customWidth="1"/>
  </cols>
  <sheetData>
    <row r="2" spans="1:113" x14ac:dyDescent="0.15">
      <c r="C2">
        <v>0</v>
      </c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  <c r="N2">
        <v>11</v>
      </c>
      <c r="O2">
        <v>12</v>
      </c>
      <c r="P2">
        <v>13</v>
      </c>
      <c r="Q2">
        <v>14</v>
      </c>
      <c r="R2">
        <v>15</v>
      </c>
      <c r="S2">
        <v>16</v>
      </c>
      <c r="T2">
        <v>17</v>
      </c>
      <c r="U2">
        <v>18</v>
      </c>
      <c r="V2">
        <v>19</v>
      </c>
      <c r="W2">
        <v>20</v>
      </c>
      <c r="X2">
        <v>21</v>
      </c>
      <c r="Y2">
        <v>22</v>
      </c>
      <c r="Z2">
        <v>23</v>
      </c>
      <c r="AA2">
        <v>24</v>
      </c>
      <c r="AB2">
        <v>25</v>
      </c>
      <c r="AC2">
        <v>26</v>
      </c>
      <c r="AD2">
        <v>27</v>
      </c>
      <c r="AE2">
        <v>28</v>
      </c>
      <c r="AF2">
        <v>29</v>
      </c>
      <c r="AG2">
        <v>30</v>
      </c>
      <c r="AH2">
        <v>31</v>
      </c>
      <c r="AI2">
        <v>32</v>
      </c>
      <c r="AJ2">
        <v>33</v>
      </c>
      <c r="AK2">
        <v>34</v>
      </c>
      <c r="AL2">
        <v>35</v>
      </c>
      <c r="AM2">
        <v>36</v>
      </c>
      <c r="AN2">
        <v>37</v>
      </c>
      <c r="AO2">
        <v>38</v>
      </c>
      <c r="AP2">
        <v>39</v>
      </c>
      <c r="AQ2">
        <v>40</v>
      </c>
      <c r="AR2">
        <v>41</v>
      </c>
      <c r="AS2">
        <v>42</v>
      </c>
      <c r="AT2">
        <v>43</v>
      </c>
      <c r="AU2">
        <v>44</v>
      </c>
      <c r="AV2">
        <v>45</v>
      </c>
      <c r="AW2">
        <v>46</v>
      </c>
      <c r="AX2">
        <v>47</v>
      </c>
      <c r="AY2">
        <v>48</v>
      </c>
      <c r="AZ2">
        <v>49</v>
      </c>
      <c r="BA2">
        <v>50</v>
      </c>
      <c r="BB2">
        <v>51</v>
      </c>
      <c r="BC2">
        <v>52</v>
      </c>
      <c r="BD2">
        <v>53</v>
      </c>
      <c r="BE2">
        <v>54</v>
      </c>
      <c r="BF2">
        <v>55</v>
      </c>
      <c r="BG2">
        <v>56</v>
      </c>
      <c r="BH2">
        <v>57</v>
      </c>
      <c r="BI2">
        <v>58</v>
      </c>
      <c r="BJ2">
        <v>59</v>
      </c>
      <c r="BK2">
        <v>60</v>
      </c>
      <c r="BL2">
        <v>61</v>
      </c>
      <c r="BM2">
        <v>62</v>
      </c>
      <c r="BN2">
        <v>63</v>
      </c>
      <c r="BO2">
        <v>64</v>
      </c>
      <c r="BP2">
        <v>65</v>
      </c>
      <c r="BQ2">
        <v>66</v>
      </c>
      <c r="BR2">
        <v>67</v>
      </c>
      <c r="BS2">
        <v>68</v>
      </c>
      <c r="BT2">
        <v>69</v>
      </c>
      <c r="BU2">
        <v>70</v>
      </c>
      <c r="BV2">
        <v>71</v>
      </c>
      <c r="BW2">
        <v>72</v>
      </c>
      <c r="BX2">
        <v>73</v>
      </c>
      <c r="BY2">
        <v>74</v>
      </c>
      <c r="BZ2">
        <v>75</v>
      </c>
      <c r="CA2">
        <v>76</v>
      </c>
      <c r="CB2">
        <v>77</v>
      </c>
      <c r="CC2">
        <v>78</v>
      </c>
      <c r="CD2">
        <v>79</v>
      </c>
      <c r="CE2">
        <v>80</v>
      </c>
      <c r="CF2">
        <v>81</v>
      </c>
      <c r="CG2">
        <v>82</v>
      </c>
      <c r="CH2">
        <v>83</v>
      </c>
      <c r="CI2">
        <v>84</v>
      </c>
      <c r="CJ2">
        <v>85</v>
      </c>
      <c r="CK2">
        <v>86</v>
      </c>
      <c r="CL2">
        <v>87</v>
      </c>
      <c r="CM2">
        <v>88</v>
      </c>
      <c r="CN2">
        <v>89</v>
      </c>
      <c r="CO2">
        <v>90</v>
      </c>
      <c r="CP2">
        <v>91</v>
      </c>
      <c r="CQ2">
        <v>92</v>
      </c>
      <c r="CR2">
        <v>93</v>
      </c>
      <c r="CS2">
        <v>94</v>
      </c>
      <c r="CT2">
        <v>95</v>
      </c>
      <c r="CU2">
        <v>96</v>
      </c>
      <c r="CV2">
        <v>97</v>
      </c>
      <c r="CW2">
        <v>98</v>
      </c>
      <c r="CX2">
        <v>99</v>
      </c>
      <c r="CY2">
        <v>100</v>
      </c>
      <c r="CZ2">
        <v>101</v>
      </c>
      <c r="DA2">
        <v>102</v>
      </c>
      <c r="DB2">
        <v>103</v>
      </c>
      <c r="DC2">
        <v>104</v>
      </c>
      <c r="DD2">
        <v>105</v>
      </c>
      <c r="DE2">
        <v>106</v>
      </c>
      <c r="DF2">
        <v>107</v>
      </c>
      <c r="DG2">
        <v>108</v>
      </c>
      <c r="DH2">
        <v>109</v>
      </c>
      <c r="DI2" t="s">
        <v>272</v>
      </c>
    </row>
    <row r="3" spans="1:113" x14ac:dyDescent="0.15">
      <c r="A3" t="s">
        <v>0</v>
      </c>
      <c r="B3" s="1">
        <v>127094745</v>
      </c>
      <c r="C3" s="1">
        <v>957190</v>
      </c>
      <c r="D3" s="1">
        <v>970336</v>
      </c>
      <c r="E3" s="1">
        <v>1006691</v>
      </c>
      <c r="F3" s="1">
        <v>1012766</v>
      </c>
      <c r="G3" s="1">
        <v>1040723</v>
      </c>
      <c r="H3" s="1">
        <v>1043969</v>
      </c>
      <c r="I3" s="1">
        <v>1054736</v>
      </c>
      <c r="J3" s="1">
        <v>1075000</v>
      </c>
      <c r="K3" s="1">
        <v>1066954</v>
      </c>
      <c r="L3" s="1">
        <v>1059128</v>
      </c>
      <c r="M3" s="1">
        <v>1061074</v>
      </c>
      <c r="N3" s="1">
        <v>1098898</v>
      </c>
      <c r="O3" s="1">
        <v>1118555</v>
      </c>
      <c r="P3" s="1">
        <v>1152224</v>
      </c>
      <c r="Q3" s="1">
        <v>1168566</v>
      </c>
      <c r="R3" s="1">
        <v>1195559</v>
      </c>
      <c r="S3" s="1">
        <v>1196987</v>
      </c>
      <c r="T3" s="1">
        <v>1214737</v>
      </c>
      <c r="U3" s="1">
        <v>1206550</v>
      </c>
      <c r="V3" s="1">
        <v>1194555</v>
      </c>
      <c r="W3" s="1">
        <v>1209293</v>
      </c>
      <c r="X3" s="1">
        <v>1200645</v>
      </c>
      <c r="Y3" s="1">
        <v>1176156</v>
      </c>
      <c r="Z3" s="1">
        <v>1192480</v>
      </c>
      <c r="AA3" s="1">
        <v>1189553</v>
      </c>
      <c r="AB3" s="1">
        <v>1212699</v>
      </c>
      <c r="AC3" s="1">
        <v>1242780</v>
      </c>
      <c r="AD3" s="1">
        <v>1284897</v>
      </c>
      <c r="AE3" s="1">
        <v>1321987</v>
      </c>
      <c r="AF3" s="1">
        <v>1347249</v>
      </c>
      <c r="AG3" s="1">
        <v>1402069</v>
      </c>
      <c r="AH3" s="1">
        <v>1448934</v>
      </c>
      <c r="AI3" s="1">
        <v>1471831</v>
      </c>
      <c r="AJ3" s="1">
        <v>1475341</v>
      </c>
      <c r="AK3" s="1">
        <v>1492703</v>
      </c>
      <c r="AL3" s="1">
        <v>1557849</v>
      </c>
      <c r="AM3" s="1">
        <v>1599318</v>
      </c>
      <c r="AN3" s="1">
        <v>1662613</v>
      </c>
      <c r="AO3" s="1">
        <v>1707052</v>
      </c>
      <c r="AP3" s="1">
        <v>1789325</v>
      </c>
      <c r="AQ3" s="1">
        <v>1868236</v>
      </c>
      <c r="AR3" s="1">
        <v>1971714</v>
      </c>
      <c r="AS3" s="1">
        <v>2005891</v>
      </c>
      <c r="AT3" s="1">
        <v>1969474</v>
      </c>
      <c r="AU3" s="1">
        <v>1916903</v>
      </c>
      <c r="AV3" s="1">
        <v>1859279</v>
      </c>
      <c r="AW3" s="1">
        <v>1830534</v>
      </c>
      <c r="AX3" s="1">
        <v>1790075</v>
      </c>
      <c r="AY3" s="1">
        <v>1786807</v>
      </c>
      <c r="AZ3" s="1">
        <v>1396109</v>
      </c>
      <c r="BA3" s="1">
        <v>1723238</v>
      </c>
      <c r="BB3" s="1">
        <v>1614331</v>
      </c>
      <c r="BC3" s="1">
        <v>1573531</v>
      </c>
      <c r="BD3" s="1">
        <v>1521404</v>
      </c>
      <c r="BE3" s="1">
        <v>1497792</v>
      </c>
      <c r="BF3" s="1">
        <v>1507869</v>
      </c>
      <c r="BG3" s="1">
        <v>1535952</v>
      </c>
      <c r="BH3" s="1">
        <v>1494037</v>
      </c>
      <c r="BI3" s="1">
        <v>1451956</v>
      </c>
      <c r="BJ3" s="1">
        <v>1525432</v>
      </c>
      <c r="BK3" s="1">
        <v>1575973</v>
      </c>
      <c r="BL3" s="1">
        <v>1574411</v>
      </c>
      <c r="BM3" s="1">
        <v>1671640</v>
      </c>
      <c r="BN3" s="1">
        <v>1766553</v>
      </c>
      <c r="BO3" s="1">
        <v>1866433</v>
      </c>
      <c r="BP3" s="1">
        <v>1998950</v>
      </c>
      <c r="BQ3" s="1">
        <v>2183550</v>
      </c>
      <c r="BR3" s="1">
        <v>2156356</v>
      </c>
      <c r="BS3" s="1">
        <v>2037931</v>
      </c>
      <c r="BT3" s="1">
        <v>1267080</v>
      </c>
      <c r="BU3" s="1">
        <v>1351789</v>
      </c>
      <c r="BV3" s="1">
        <v>1634722</v>
      </c>
      <c r="BW3" s="1">
        <v>1570688</v>
      </c>
      <c r="BX3" s="1">
        <v>1600118</v>
      </c>
      <c r="BY3" s="1">
        <v>1538494</v>
      </c>
      <c r="BZ3" s="1">
        <v>1380364</v>
      </c>
      <c r="CA3" s="1">
        <v>1184257</v>
      </c>
      <c r="CB3" s="1">
        <v>1242050</v>
      </c>
      <c r="CC3" s="1">
        <v>1249049</v>
      </c>
      <c r="CD3" s="1">
        <v>1221136</v>
      </c>
      <c r="CE3" s="1">
        <v>1133614</v>
      </c>
      <c r="CF3" s="1">
        <v>1038756</v>
      </c>
      <c r="CG3" s="1">
        <v>1001491</v>
      </c>
      <c r="CH3" s="1">
        <v>932746</v>
      </c>
      <c r="CI3" s="1">
        <v>854813</v>
      </c>
      <c r="CJ3" s="1">
        <v>761148</v>
      </c>
      <c r="CK3" s="1">
        <v>695443</v>
      </c>
      <c r="CL3" s="1">
        <v>624443</v>
      </c>
      <c r="CM3" s="1">
        <v>551611</v>
      </c>
      <c r="CN3" s="1">
        <v>484612</v>
      </c>
      <c r="CO3" s="1">
        <v>402687</v>
      </c>
      <c r="CP3" s="1">
        <v>322228</v>
      </c>
      <c r="CQ3" s="1">
        <v>262599</v>
      </c>
      <c r="CR3" s="1">
        <v>202949</v>
      </c>
      <c r="CS3" s="1">
        <v>158657</v>
      </c>
      <c r="CT3" s="1">
        <v>131322</v>
      </c>
      <c r="CU3" s="1">
        <v>81927</v>
      </c>
      <c r="CV3" s="1">
        <v>64126</v>
      </c>
      <c r="CW3" s="1">
        <v>47359</v>
      </c>
      <c r="CX3" s="1">
        <v>34613</v>
      </c>
      <c r="CY3" s="1">
        <v>22388</v>
      </c>
      <c r="CZ3" s="1">
        <v>15858</v>
      </c>
      <c r="DA3" s="1">
        <v>10235</v>
      </c>
      <c r="DB3" s="1">
        <v>6129</v>
      </c>
      <c r="DC3" s="1">
        <v>3237</v>
      </c>
      <c r="DD3" s="1">
        <v>1825</v>
      </c>
      <c r="DE3" s="1">
        <v>1017</v>
      </c>
      <c r="DF3" s="1">
        <v>525</v>
      </c>
      <c r="DG3" s="1">
        <v>293</v>
      </c>
      <c r="DH3" s="1">
        <v>110</v>
      </c>
      <c r="DI3" s="1">
        <v>146</v>
      </c>
    </row>
    <row r="4" spans="1:113" x14ac:dyDescent="0.15">
      <c r="A4" t="s">
        <v>2</v>
      </c>
      <c r="B4" s="1">
        <v>7266534</v>
      </c>
      <c r="C4" s="1">
        <v>53763</v>
      </c>
      <c r="D4" s="1">
        <v>55361</v>
      </c>
      <c r="E4" s="1">
        <v>57859</v>
      </c>
      <c r="F4" s="1">
        <v>57292</v>
      </c>
      <c r="G4" s="1">
        <v>59657</v>
      </c>
      <c r="H4" s="1">
        <v>60272</v>
      </c>
      <c r="I4" s="1">
        <v>60842</v>
      </c>
      <c r="J4" s="1">
        <v>61957</v>
      </c>
      <c r="K4" s="1">
        <v>61709</v>
      </c>
      <c r="L4" s="1">
        <v>61257</v>
      </c>
      <c r="M4" s="1">
        <v>61172</v>
      </c>
      <c r="N4" s="1">
        <v>63164</v>
      </c>
      <c r="O4" s="1">
        <v>64247</v>
      </c>
      <c r="P4" s="1">
        <v>65874</v>
      </c>
      <c r="Q4" s="1">
        <v>66379</v>
      </c>
      <c r="R4" s="1">
        <v>67916</v>
      </c>
      <c r="S4" s="1">
        <v>67813</v>
      </c>
      <c r="T4" s="1">
        <v>68725</v>
      </c>
      <c r="U4" s="1">
        <v>72698</v>
      </c>
      <c r="V4" s="1">
        <v>75623</v>
      </c>
      <c r="W4" s="1">
        <v>77466</v>
      </c>
      <c r="X4" s="1">
        <v>77280</v>
      </c>
      <c r="Y4" s="1">
        <v>74242</v>
      </c>
      <c r="Z4" s="1">
        <v>72499</v>
      </c>
      <c r="AA4" s="1">
        <v>71731</v>
      </c>
      <c r="AB4" s="1">
        <v>71494</v>
      </c>
      <c r="AC4" s="1">
        <v>73085</v>
      </c>
      <c r="AD4" s="1">
        <v>75012</v>
      </c>
      <c r="AE4" s="1">
        <v>76304</v>
      </c>
      <c r="AF4" s="1">
        <v>77516</v>
      </c>
      <c r="AG4" s="1">
        <v>80937</v>
      </c>
      <c r="AH4" s="1">
        <v>83884</v>
      </c>
      <c r="AI4" s="1">
        <v>86226</v>
      </c>
      <c r="AJ4" s="1">
        <v>87298</v>
      </c>
      <c r="AK4" s="1">
        <v>87887</v>
      </c>
      <c r="AL4" s="1">
        <v>91654</v>
      </c>
      <c r="AM4" s="1">
        <v>95381</v>
      </c>
      <c r="AN4" s="1">
        <v>99400</v>
      </c>
      <c r="AO4" s="1">
        <v>102128</v>
      </c>
      <c r="AP4" s="1">
        <v>107851</v>
      </c>
      <c r="AQ4" s="1">
        <v>113881</v>
      </c>
      <c r="AR4" s="1">
        <v>122177</v>
      </c>
      <c r="AS4" s="1">
        <v>125770</v>
      </c>
      <c r="AT4" s="1">
        <v>124892</v>
      </c>
      <c r="AU4" s="1">
        <v>121319</v>
      </c>
      <c r="AV4" s="1">
        <v>116270</v>
      </c>
      <c r="AW4" s="1">
        <v>114330</v>
      </c>
      <c r="AX4" s="1">
        <v>109869</v>
      </c>
      <c r="AY4" s="1">
        <v>110125</v>
      </c>
      <c r="AZ4" s="1">
        <v>85571</v>
      </c>
      <c r="BA4" s="1">
        <v>103913</v>
      </c>
      <c r="BB4" s="1">
        <v>95334</v>
      </c>
      <c r="BC4" s="1">
        <v>90555</v>
      </c>
      <c r="BD4" s="1">
        <v>85802</v>
      </c>
      <c r="BE4" s="1">
        <v>84043</v>
      </c>
      <c r="BF4" s="1">
        <v>83762</v>
      </c>
      <c r="BG4" s="1">
        <v>84115</v>
      </c>
      <c r="BH4" s="1">
        <v>81414</v>
      </c>
      <c r="BI4" s="1">
        <v>79038</v>
      </c>
      <c r="BJ4" s="1">
        <v>82991</v>
      </c>
      <c r="BK4" s="1">
        <v>87932</v>
      </c>
      <c r="BL4" s="1">
        <v>86511</v>
      </c>
      <c r="BM4" s="1">
        <v>92312</v>
      </c>
      <c r="BN4" s="1">
        <v>98849</v>
      </c>
      <c r="BO4" s="1">
        <v>104349</v>
      </c>
      <c r="BP4" s="1">
        <v>113853</v>
      </c>
      <c r="BQ4" s="1">
        <v>123089</v>
      </c>
      <c r="BR4" s="1">
        <v>122401</v>
      </c>
      <c r="BS4" s="1">
        <v>120964</v>
      </c>
      <c r="BT4" s="1">
        <v>77196</v>
      </c>
      <c r="BU4" s="1">
        <v>80859</v>
      </c>
      <c r="BV4" s="1">
        <v>100309</v>
      </c>
      <c r="BW4" s="1">
        <v>97078</v>
      </c>
      <c r="BX4" s="1">
        <v>96384</v>
      </c>
      <c r="BY4" s="1">
        <v>90477</v>
      </c>
      <c r="BZ4" s="1">
        <v>81154</v>
      </c>
      <c r="CA4" s="1">
        <v>67494</v>
      </c>
      <c r="CB4" s="1">
        <v>68520</v>
      </c>
      <c r="CC4" s="1">
        <v>65751</v>
      </c>
      <c r="CD4" s="1">
        <v>63611</v>
      </c>
      <c r="CE4" s="1">
        <v>56941</v>
      </c>
      <c r="CF4" s="1">
        <v>49115</v>
      </c>
      <c r="CG4" s="1">
        <v>45482</v>
      </c>
      <c r="CH4" s="1">
        <v>40475</v>
      </c>
      <c r="CI4" s="1">
        <v>36461</v>
      </c>
      <c r="CJ4" s="1">
        <v>31351</v>
      </c>
      <c r="CK4" s="1">
        <v>27534</v>
      </c>
      <c r="CL4" s="1">
        <v>24465</v>
      </c>
      <c r="CM4" s="1">
        <v>21463</v>
      </c>
      <c r="CN4" s="1">
        <v>18977</v>
      </c>
      <c r="CO4" s="1">
        <v>15430</v>
      </c>
      <c r="CP4" s="1">
        <v>12152</v>
      </c>
      <c r="CQ4" s="1">
        <v>10223</v>
      </c>
      <c r="CR4" s="1">
        <v>7712</v>
      </c>
      <c r="CS4" s="1">
        <v>5966</v>
      </c>
      <c r="CT4" s="1">
        <v>4996</v>
      </c>
      <c r="CU4" s="1">
        <v>3172</v>
      </c>
      <c r="CV4" s="1">
        <v>2424</v>
      </c>
      <c r="CW4" s="1">
        <v>1738</v>
      </c>
      <c r="CX4" s="1">
        <v>1302</v>
      </c>
      <c r="CY4" s="1">
        <v>825</v>
      </c>
      <c r="CZ4" s="1">
        <v>576</v>
      </c>
      <c r="DA4" s="1">
        <v>358</v>
      </c>
      <c r="DB4" s="1">
        <v>205</v>
      </c>
      <c r="DC4" s="1">
        <v>130</v>
      </c>
      <c r="DD4" s="1">
        <v>60</v>
      </c>
      <c r="DE4" s="1">
        <v>32</v>
      </c>
      <c r="DF4" s="1">
        <v>13</v>
      </c>
      <c r="DG4" s="1">
        <v>11</v>
      </c>
      <c r="DH4" s="1">
        <v>1</v>
      </c>
      <c r="DI4" s="1">
        <v>5</v>
      </c>
    </row>
    <row r="5" spans="1:113" x14ac:dyDescent="0.15">
      <c r="A5" t="s">
        <v>4</v>
      </c>
      <c r="B5" s="1">
        <v>6222666</v>
      </c>
      <c r="C5" s="1">
        <v>44890</v>
      </c>
      <c r="D5" s="1">
        <v>45229</v>
      </c>
      <c r="E5" s="1">
        <v>47498</v>
      </c>
      <c r="F5" s="1">
        <v>47643</v>
      </c>
      <c r="G5" s="1">
        <v>49479</v>
      </c>
      <c r="H5" s="1">
        <v>50287</v>
      </c>
      <c r="I5" s="1">
        <v>51072</v>
      </c>
      <c r="J5" s="1">
        <v>51874</v>
      </c>
      <c r="K5" s="1">
        <v>51533</v>
      </c>
      <c r="L5" s="1">
        <v>51441</v>
      </c>
      <c r="M5" s="1">
        <v>51812</v>
      </c>
      <c r="N5" s="1">
        <v>53562</v>
      </c>
      <c r="O5" s="1">
        <v>54405</v>
      </c>
      <c r="P5" s="1">
        <v>55645</v>
      </c>
      <c r="Q5" s="1">
        <v>55742</v>
      </c>
      <c r="R5" s="1">
        <v>56995</v>
      </c>
      <c r="S5" s="1">
        <v>56193</v>
      </c>
      <c r="T5" s="1">
        <v>57008</v>
      </c>
      <c r="U5" s="1">
        <v>58887</v>
      </c>
      <c r="V5" s="1">
        <v>60033</v>
      </c>
      <c r="W5" s="1">
        <v>60887</v>
      </c>
      <c r="X5" s="1">
        <v>60710</v>
      </c>
      <c r="Y5" s="1">
        <v>58628</v>
      </c>
      <c r="Z5" s="1">
        <v>59328</v>
      </c>
      <c r="AA5" s="1">
        <v>58985</v>
      </c>
      <c r="AB5" s="1">
        <v>59924</v>
      </c>
      <c r="AC5" s="1">
        <v>60659</v>
      </c>
      <c r="AD5" s="1">
        <v>62583</v>
      </c>
      <c r="AE5" s="1">
        <v>64358</v>
      </c>
      <c r="AF5" s="1">
        <v>64862</v>
      </c>
      <c r="AG5" s="1">
        <v>68886</v>
      </c>
      <c r="AH5" s="1">
        <v>71206</v>
      </c>
      <c r="AI5" s="1">
        <v>72463</v>
      </c>
      <c r="AJ5" s="1">
        <v>73638</v>
      </c>
      <c r="AK5" s="1">
        <v>74047</v>
      </c>
      <c r="AL5" s="1">
        <v>76434</v>
      </c>
      <c r="AM5" s="1">
        <v>80294</v>
      </c>
      <c r="AN5" s="1">
        <v>83028</v>
      </c>
      <c r="AO5" s="1">
        <v>85676</v>
      </c>
      <c r="AP5" s="1">
        <v>90454</v>
      </c>
      <c r="AQ5" s="1">
        <v>94833</v>
      </c>
      <c r="AR5" s="1">
        <v>101477</v>
      </c>
      <c r="AS5" s="1">
        <v>104187</v>
      </c>
      <c r="AT5" s="1">
        <v>103637</v>
      </c>
      <c r="AU5" s="1">
        <v>101897</v>
      </c>
      <c r="AV5" s="1">
        <v>98078</v>
      </c>
      <c r="AW5" s="1">
        <v>96290</v>
      </c>
      <c r="AX5" s="1">
        <v>93247</v>
      </c>
      <c r="AY5" s="1">
        <v>91709</v>
      </c>
      <c r="AZ5" s="1">
        <v>70596</v>
      </c>
      <c r="BA5" s="1">
        <v>86783</v>
      </c>
      <c r="BB5" s="1">
        <v>79925</v>
      </c>
      <c r="BC5" s="1">
        <v>76813</v>
      </c>
      <c r="BD5" s="1">
        <v>73033</v>
      </c>
      <c r="BE5" s="1">
        <v>71675</v>
      </c>
      <c r="BF5" s="1">
        <v>71254</v>
      </c>
      <c r="BG5" s="1">
        <v>71517</v>
      </c>
      <c r="BH5" s="1">
        <v>69222</v>
      </c>
      <c r="BI5" s="1">
        <v>68388</v>
      </c>
      <c r="BJ5" s="1">
        <v>72194</v>
      </c>
      <c r="BK5" s="1">
        <v>75246</v>
      </c>
      <c r="BL5" s="1">
        <v>74897</v>
      </c>
      <c r="BM5" s="1">
        <v>80053</v>
      </c>
      <c r="BN5" s="1">
        <v>85932</v>
      </c>
      <c r="BO5" s="1">
        <v>90763</v>
      </c>
      <c r="BP5" s="1">
        <v>98180</v>
      </c>
      <c r="BQ5" s="1">
        <v>107632</v>
      </c>
      <c r="BR5" s="1">
        <v>107404</v>
      </c>
      <c r="BS5" s="1">
        <v>106418</v>
      </c>
      <c r="BT5" s="1">
        <v>67037</v>
      </c>
      <c r="BU5" s="1">
        <v>70567</v>
      </c>
      <c r="BV5" s="1">
        <v>86437</v>
      </c>
      <c r="BW5" s="1">
        <v>83688</v>
      </c>
      <c r="BX5" s="1">
        <v>82808</v>
      </c>
      <c r="BY5" s="1">
        <v>78429</v>
      </c>
      <c r="BZ5" s="1">
        <v>69268</v>
      </c>
      <c r="CA5" s="1">
        <v>58120</v>
      </c>
      <c r="CB5" s="1">
        <v>59533</v>
      </c>
      <c r="CC5" s="1">
        <v>58842</v>
      </c>
      <c r="CD5" s="1">
        <v>56508</v>
      </c>
      <c r="CE5" s="1">
        <v>51003</v>
      </c>
      <c r="CF5" s="1">
        <v>44419</v>
      </c>
      <c r="CG5" s="1">
        <v>41875</v>
      </c>
      <c r="CH5" s="1">
        <v>37969</v>
      </c>
      <c r="CI5" s="1">
        <v>34319</v>
      </c>
      <c r="CJ5" s="1">
        <v>30103</v>
      </c>
      <c r="CK5" s="1">
        <v>26361</v>
      </c>
      <c r="CL5" s="1">
        <v>23550</v>
      </c>
      <c r="CM5" s="1">
        <v>20927</v>
      </c>
      <c r="CN5" s="1">
        <v>18617</v>
      </c>
      <c r="CO5" s="1">
        <v>14745</v>
      </c>
      <c r="CP5" s="1">
        <v>11681</v>
      </c>
      <c r="CQ5" s="1">
        <v>9533</v>
      </c>
      <c r="CR5" s="1">
        <v>7190</v>
      </c>
      <c r="CS5" s="1">
        <v>5861</v>
      </c>
      <c r="CT5" s="1">
        <v>4832</v>
      </c>
      <c r="CU5" s="1">
        <v>3079</v>
      </c>
      <c r="CV5" s="1">
        <v>2240</v>
      </c>
      <c r="CW5" s="1">
        <v>1715</v>
      </c>
      <c r="CX5" s="1">
        <v>1273</v>
      </c>
      <c r="CY5" s="1">
        <v>856</v>
      </c>
      <c r="CZ5" s="1">
        <v>582</v>
      </c>
      <c r="DA5" s="1">
        <v>364</v>
      </c>
      <c r="DB5" s="1">
        <v>215</v>
      </c>
      <c r="DC5" s="1">
        <v>103</v>
      </c>
      <c r="DD5" s="1">
        <v>57</v>
      </c>
      <c r="DE5" s="1">
        <v>32</v>
      </c>
      <c r="DF5" s="1">
        <v>20</v>
      </c>
      <c r="DG5" s="1">
        <v>12</v>
      </c>
      <c r="DH5" s="1">
        <v>5</v>
      </c>
      <c r="DI5" s="1">
        <v>10</v>
      </c>
    </row>
    <row r="6" spans="1:113" x14ac:dyDescent="0.15">
      <c r="A6" t="s">
        <v>6</v>
      </c>
      <c r="B6" s="1">
        <v>13515271</v>
      </c>
      <c r="C6" s="1">
        <v>108427</v>
      </c>
      <c r="D6" s="1">
        <v>105847</v>
      </c>
      <c r="E6" s="1">
        <v>105642</v>
      </c>
      <c r="F6" s="1">
        <v>102006</v>
      </c>
      <c r="G6" s="1">
        <v>103017</v>
      </c>
      <c r="H6" s="1">
        <v>102232</v>
      </c>
      <c r="I6" s="1">
        <v>101548</v>
      </c>
      <c r="J6" s="1">
        <v>101115</v>
      </c>
      <c r="K6" s="1">
        <v>98658</v>
      </c>
      <c r="L6" s="1">
        <v>96079</v>
      </c>
      <c r="M6" s="1">
        <v>95236</v>
      </c>
      <c r="N6" s="1">
        <v>97692</v>
      </c>
      <c r="O6" s="1">
        <v>98578</v>
      </c>
      <c r="P6" s="1">
        <v>100889</v>
      </c>
      <c r="Q6" s="1">
        <v>101164</v>
      </c>
      <c r="R6" s="1">
        <v>104625</v>
      </c>
      <c r="S6" s="1">
        <v>102441</v>
      </c>
      <c r="T6" s="1">
        <v>103668</v>
      </c>
      <c r="U6" s="1">
        <v>118749</v>
      </c>
      <c r="V6" s="1">
        <v>137246</v>
      </c>
      <c r="W6" s="1">
        <v>144673</v>
      </c>
      <c r="X6" s="1">
        <v>146786</v>
      </c>
      <c r="Y6" s="1">
        <v>147947</v>
      </c>
      <c r="Z6" s="1">
        <v>156627</v>
      </c>
      <c r="AA6" s="1">
        <v>157665</v>
      </c>
      <c r="AB6" s="1">
        <v>162826</v>
      </c>
      <c r="AC6" s="1">
        <v>167138</v>
      </c>
      <c r="AD6" s="1">
        <v>173569</v>
      </c>
      <c r="AE6" s="1">
        <v>178545</v>
      </c>
      <c r="AF6" s="1">
        <v>181600</v>
      </c>
      <c r="AG6" s="1">
        <v>189634</v>
      </c>
      <c r="AH6" s="1">
        <v>194401</v>
      </c>
      <c r="AI6" s="1">
        <v>196211</v>
      </c>
      <c r="AJ6" s="1">
        <v>194777</v>
      </c>
      <c r="AK6" s="1">
        <v>194854</v>
      </c>
      <c r="AL6" s="1">
        <v>201173</v>
      </c>
      <c r="AM6" s="1">
        <v>203623</v>
      </c>
      <c r="AN6" s="1">
        <v>208423</v>
      </c>
      <c r="AO6" s="1">
        <v>209384</v>
      </c>
      <c r="AP6" s="1">
        <v>215787</v>
      </c>
      <c r="AQ6" s="1">
        <v>221553</v>
      </c>
      <c r="AR6" s="1">
        <v>232285</v>
      </c>
      <c r="AS6" s="1">
        <v>238258</v>
      </c>
      <c r="AT6" s="1">
        <v>233232</v>
      </c>
      <c r="AU6" s="1">
        <v>228886</v>
      </c>
      <c r="AV6" s="1">
        <v>223668</v>
      </c>
      <c r="AW6" s="1">
        <v>222422</v>
      </c>
      <c r="AX6" s="1">
        <v>215992</v>
      </c>
      <c r="AY6" s="1">
        <v>214349</v>
      </c>
      <c r="AZ6" s="1">
        <v>171739</v>
      </c>
      <c r="BA6" s="1">
        <v>202811</v>
      </c>
      <c r="BB6" s="1">
        <v>187876</v>
      </c>
      <c r="BC6" s="1">
        <v>177145</v>
      </c>
      <c r="BD6" s="1">
        <v>165763</v>
      </c>
      <c r="BE6" s="1">
        <v>157737</v>
      </c>
      <c r="BF6" s="1">
        <v>155663</v>
      </c>
      <c r="BG6" s="1">
        <v>151037</v>
      </c>
      <c r="BH6" s="1">
        <v>143628</v>
      </c>
      <c r="BI6" s="1">
        <v>135790</v>
      </c>
      <c r="BJ6" s="1">
        <v>136637</v>
      </c>
      <c r="BK6" s="1">
        <v>138775</v>
      </c>
      <c r="BL6" s="1">
        <v>136914</v>
      </c>
      <c r="BM6" s="1">
        <v>142068</v>
      </c>
      <c r="BN6" s="1">
        <v>150164</v>
      </c>
      <c r="BO6" s="1">
        <v>157391</v>
      </c>
      <c r="BP6" s="1">
        <v>171544</v>
      </c>
      <c r="BQ6" s="1">
        <v>188301</v>
      </c>
      <c r="BR6" s="1">
        <v>192275</v>
      </c>
      <c r="BS6" s="1">
        <v>185469</v>
      </c>
      <c r="BT6" s="1">
        <v>116986</v>
      </c>
      <c r="BU6" s="1">
        <v>124303</v>
      </c>
      <c r="BV6" s="1">
        <v>150442</v>
      </c>
      <c r="BW6" s="1">
        <v>148133</v>
      </c>
      <c r="BX6" s="1">
        <v>148113</v>
      </c>
      <c r="BY6" s="1">
        <v>142351</v>
      </c>
      <c r="BZ6" s="1">
        <v>128670</v>
      </c>
      <c r="CA6" s="1">
        <v>110046</v>
      </c>
      <c r="CB6" s="1">
        <v>115202</v>
      </c>
      <c r="CC6" s="1">
        <v>115165</v>
      </c>
      <c r="CD6" s="1">
        <v>114888</v>
      </c>
      <c r="CE6" s="1">
        <v>106681</v>
      </c>
      <c r="CF6" s="1">
        <v>93935</v>
      </c>
      <c r="CG6" s="1">
        <v>91657</v>
      </c>
      <c r="CH6" s="1">
        <v>83225</v>
      </c>
      <c r="CI6" s="1">
        <v>73816</v>
      </c>
      <c r="CJ6" s="1">
        <v>65369</v>
      </c>
      <c r="CK6" s="1">
        <v>57663</v>
      </c>
      <c r="CL6" s="1">
        <v>52121</v>
      </c>
      <c r="CM6" s="1">
        <v>46481</v>
      </c>
      <c r="CN6" s="1">
        <v>39807</v>
      </c>
      <c r="CO6" s="1">
        <v>33229</v>
      </c>
      <c r="CP6" s="1">
        <v>25693</v>
      </c>
      <c r="CQ6" s="1">
        <v>20941</v>
      </c>
      <c r="CR6" s="1">
        <v>16306</v>
      </c>
      <c r="CS6" s="1">
        <v>12830</v>
      </c>
      <c r="CT6" s="1">
        <v>10409</v>
      </c>
      <c r="CU6" s="1">
        <v>6633</v>
      </c>
      <c r="CV6" s="1">
        <v>5055</v>
      </c>
      <c r="CW6" s="1">
        <v>3842</v>
      </c>
      <c r="CX6" s="1">
        <v>2793</v>
      </c>
      <c r="CY6" s="1">
        <v>1880</v>
      </c>
      <c r="CZ6" s="1">
        <v>1263</v>
      </c>
      <c r="DA6" s="1">
        <v>832</v>
      </c>
      <c r="DB6" s="1">
        <v>535</v>
      </c>
      <c r="DC6" s="1">
        <v>273</v>
      </c>
      <c r="DD6" s="1">
        <v>162</v>
      </c>
      <c r="DE6" s="1">
        <v>88</v>
      </c>
      <c r="DF6" s="1">
        <v>54</v>
      </c>
      <c r="DG6" s="1">
        <v>24</v>
      </c>
      <c r="DH6" s="1">
        <v>13</v>
      </c>
      <c r="DI6" s="1">
        <v>18</v>
      </c>
    </row>
    <row r="7" spans="1:113" x14ac:dyDescent="0.15">
      <c r="A7" t="s">
        <v>8</v>
      </c>
      <c r="B7" s="1">
        <v>9126214</v>
      </c>
      <c r="C7" s="1">
        <v>70955</v>
      </c>
      <c r="D7" s="1">
        <v>71366</v>
      </c>
      <c r="E7" s="1">
        <v>73551</v>
      </c>
      <c r="F7" s="1">
        <v>73517</v>
      </c>
      <c r="G7" s="1">
        <v>75479</v>
      </c>
      <c r="H7" s="1">
        <v>75744</v>
      </c>
      <c r="I7" s="1">
        <v>75919</v>
      </c>
      <c r="J7" s="1">
        <v>77053</v>
      </c>
      <c r="K7" s="1">
        <v>76106</v>
      </c>
      <c r="L7" s="1">
        <v>75771</v>
      </c>
      <c r="M7" s="1">
        <v>75416</v>
      </c>
      <c r="N7" s="1">
        <v>78116</v>
      </c>
      <c r="O7" s="1">
        <v>79250</v>
      </c>
      <c r="P7" s="1">
        <v>80715</v>
      </c>
      <c r="Q7" s="1">
        <v>81790</v>
      </c>
      <c r="R7" s="1">
        <v>83483</v>
      </c>
      <c r="S7" s="1">
        <v>82820</v>
      </c>
      <c r="T7" s="1">
        <v>84127</v>
      </c>
      <c r="U7" s="1">
        <v>89317</v>
      </c>
      <c r="V7" s="1">
        <v>96213</v>
      </c>
      <c r="W7" s="1">
        <v>98136</v>
      </c>
      <c r="X7" s="1">
        <v>97663</v>
      </c>
      <c r="Y7" s="1">
        <v>93927</v>
      </c>
      <c r="Z7" s="1">
        <v>93312</v>
      </c>
      <c r="AA7" s="1">
        <v>92289</v>
      </c>
      <c r="AB7" s="1">
        <v>93336</v>
      </c>
      <c r="AC7" s="1">
        <v>94748</v>
      </c>
      <c r="AD7" s="1">
        <v>98221</v>
      </c>
      <c r="AE7" s="1">
        <v>100123</v>
      </c>
      <c r="AF7" s="1">
        <v>102203</v>
      </c>
      <c r="AG7" s="1">
        <v>107570</v>
      </c>
      <c r="AH7" s="1">
        <v>110615</v>
      </c>
      <c r="AI7" s="1">
        <v>112961</v>
      </c>
      <c r="AJ7" s="1">
        <v>113097</v>
      </c>
      <c r="AK7" s="1">
        <v>114909</v>
      </c>
      <c r="AL7" s="1">
        <v>120591</v>
      </c>
      <c r="AM7" s="1">
        <v>124208</v>
      </c>
      <c r="AN7" s="1">
        <v>129105</v>
      </c>
      <c r="AO7" s="1">
        <v>133234</v>
      </c>
      <c r="AP7" s="1">
        <v>138409</v>
      </c>
      <c r="AQ7" s="1">
        <v>145128</v>
      </c>
      <c r="AR7" s="1">
        <v>154721</v>
      </c>
      <c r="AS7" s="1">
        <v>160396</v>
      </c>
      <c r="AT7" s="1">
        <v>158040</v>
      </c>
      <c r="AU7" s="1">
        <v>157294</v>
      </c>
      <c r="AV7" s="1">
        <v>154034</v>
      </c>
      <c r="AW7" s="1">
        <v>152536</v>
      </c>
      <c r="AX7" s="1">
        <v>148007</v>
      </c>
      <c r="AY7" s="1">
        <v>148281</v>
      </c>
      <c r="AZ7" s="1">
        <v>116093</v>
      </c>
      <c r="BA7" s="1">
        <v>138036</v>
      </c>
      <c r="BB7" s="1">
        <v>126255</v>
      </c>
      <c r="BC7" s="1">
        <v>120359</v>
      </c>
      <c r="BD7" s="1">
        <v>113571</v>
      </c>
      <c r="BE7" s="1">
        <v>108371</v>
      </c>
      <c r="BF7" s="1">
        <v>106213</v>
      </c>
      <c r="BG7" s="1">
        <v>104186</v>
      </c>
      <c r="BH7" s="1">
        <v>100009</v>
      </c>
      <c r="BI7" s="1">
        <v>94380</v>
      </c>
      <c r="BJ7" s="1">
        <v>97727</v>
      </c>
      <c r="BK7" s="1">
        <v>99851</v>
      </c>
      <c r="BL7" s="1">
        <v>98954</v>
      </c>
      <c r="BM7" s="1">
        <v>104554</v>
      </c>
      <c r="BN7" s="1">
        <v>113005</v>
      </c>
      <c r="BO7" s="1">
        <v>119765</v>
      </c>
      <c r="BP7" s="1">
        <v>130187</v>
      </c>
      <c r="BQ7" s="1">
        <v>141950</v>
      </c>
      <c r="BR7" s="1">
        <v>142628</v>
      </c>
      <c r="BS7" s="1">
        <v>136462</v>
      </c>
      <c r="BT7" s="1">
        <v>87442</v>
      </c>
      <c r="BU7" s="1">
        <v>93722</v>
      </c>
      <c r="BV7" s="1">
        <v>114305</v>
      </c>
      <c r="BW7" s="1">
        <v>111071</v>
      </c>
      <c r="BX7" s="1">
        <v>111277</v>
      </c>
      <c r="BY7" s="1">
        <v>105224</v>
      </c>
      <c r="BZ7" s="1">
        <v>94754</v>
      </c>
      <c r="CA7" s="1">
        <v>80435</v>
      </c>
      <c r="CB7" s="1">
        <v>81839</v>
      </c>
      <c r="CC7" s="1">
        <v>80597</v>
      </c>
      <c r="CD7" s="1">
        <v>78494</v>
      </c>
      <c r="CE7" s="1">
        <v>72066</v>
      </c>
      <c r="CF7" s="1">
        <v>63015</v>
      </c>
      <c r="CG7" s="1">
        <v>60331</v>
      </c>
      <c r="CH7" s="1">
        <v>54683</v>
      </c>
      <c r="CI7" s="1">
        <v>49536</v>
      </c>
      <c r="CJ7" s="1">
        <v>43447</v>
      </c>
      <c r="CK7" s="1">
        <v>38605</v>
      </c>
      <c r="CL7" s="1">
        <v>34592</v>
      </c>
      <c r="CM7" s="1">
        <v>29878</v>
      </c>
      <c r="CN7" s="1">
        <v>26225</v>
      </c>
      <c r="CO7" s="1">
        <v>22096</v>
      </c>
      <c r="CP7" s="1">
        <v>16776</v>
      </c>
      <c r="CQ7" s="1">
        <v>13907</v>
      </c>
      <c r="CR7" s="1">
        <v>10942</v>
      </c>
      <c r="CS7" s="1">
        <v>8493</v>
      </c>
      <c r="CT7" s="1">
        <v>6975</v>
      </c>
      <c r="CU7" s="1">
        <v>4560</v>
      </c>
      <c r="CV7" s="1">
        <v>3497</v>
      </c>
      <c r="CW7" s="1">
        <v>2728</v>
      </c>
      <c r="CX7" s="1">
        <v>1931</v>
      </c>
      <c r="CY7" s="1">
        <v>1262</v>
      </c>
      <c r="CZ7" s="1">
        <v>896</v>
      </c>
      <c r="DA7" s="1">
        <v>588</v>
      </c>
      <c r="DB7" s="1">
        <v>327</v>
      </c>
      <c r="DC7" s="1">
        <v>185</v>
      </c>
      <c r="DD7" s="1">
        <v>108</v>
      </c>
      <c r="DE7" s="1">
        <v>56</v>
      </c>
      <c r="DF7" s="1">
        <v>29</v>
      </c>
      <c r="DG7" s="1">
        <v>16</v>
      </c>
      <c r="DH7" s="1">
        <v>4</v>
      </c>
      <c r="DI7" s="1">
        <v>16</v>
      </c>
    </row>
    <row r="8" spans="1:113" x14ac:dyDescent="0.15">
      <c r="A8" t="s">
        <v>12</v>
      </c>
      <c r="B8" s="2">
        <f>SUM(B4:B7)</f>
        <v>36130685</v>
      </c>
      <c r="C8" s="2">
        <f>SUM(C4:C7)</f>
        <v>278035</v>
      </c>
      <c r="D8" s="2">
        <f t="shared" ref="D8:J8" si="0">SUM(D4:D7)</f>
        <v>277803</v>
      </c>
      <c r="E8" s="2">
        <f t="shared" si="0"/>
        <v>284550</v>
      </c>
      <c r="F8" s="2">
        <f t="shared" si="0"/>
        <v>280458</v>
      </c>
      <c r="G8" s="2">
        <f t="shared" si="0"/>
        <v>287632</v>
      </c>
      <c r="H8" s="2">
        <f t="shared" si="0"/>
        <v>288535</v>
      </c>
      <c r="I8" s="2">
        <f t="shared" si="0"/>
        <v>289381</v>
      </c>
      <c r="J8" s="2">
        <f t="shared" si="0"/>
        <v>291999</v>
      </c>
      <c r="K8" s="2">
        <f t="shared" ref="K8" si="1">SUM(K4:K7)</f>
        <v>288006</v>
      </c>
      <c r="L8" s="2">
        <f t="shared" ref="L8" si="2">SUM(L4:L7)</f>
        <v>284548</v>
      </c>
      <c r="M8" s="2">
        <f t="shared" ref="M8" si="3">SUM(M4:M7)</f>
        <v>283636</v>
      </c>
      <c r="N8" s="2">
        <f t="shared" ref="N8" si="4">SUM(N4:N7)</f>
        <v>292534</v>
      </c>
      <c r="O8" s="2">
        <f t="shared" ref="O8" si="5">SUM(O4:O7)</f>
        <v>296480</v>
      </c>
      <c r="P8" s="2">
        <f t="shared" ref="P8" si="6">SUM(P4:P7)</f>
        <v>303123</v>
      </c>
      <c r="Q8" s="2">
        <f t="shared" ref="Q8" si="7">SUM(Q4:Q7)</f>
        <v>305075</v>
      </c>
      <c r="R8" s="2">
        <f t="shared" ref="R8" si="8">SUM(R4:R7)</f>
        <v>313019</v>
      </c>
      <c r="S8" s="2">
        <f t="shared" ref="S8" si="9">SUM(S4:S7)</f>
        <v>309267</v>
      </c>
      <c r="T8" s="2">
        <f t="shared" ref="T8" si="10">SUM(T4:T7)</f>
        <v>313528</v>
      </c>
      <c r="U8" s="2">
        <f t="shared" ref="U8" si="11">SUM(U4:U7)</f>
        <v>339651</v>
      </c>
      <c r="V8" s="2">
        <f t="shared" ref="V8" si="12">SUM(V4:V7)</f>
        <v>369115</v>
      </c>
      <c r="W8" s="2">
        <f t="shared" ref="W8" si="13">SUM(W4:W7)</f>
        <v>381162</v>
      </c>
      <c r="X8" s="2">
        <f t="shared" ref="X8" si="14">SUM(X4:X7)</f>
        <v>382439</v>
      </c>
      <c r="Y8" s="2">
        <f t="shared" ref="Y8" si="15">SUM(Y4:Y7)</f>
        <v>374744</v>
      </c>
      <c r="Z8" s="2">
        <f t="shared" ref="Z8" si="16">SUM(Z4:Z7)</f>
        <v>381766</v>
      </c>
      <c r="AA8" s="2">
        <f t="shared" ref="AA8" si="17">SUM(AA4:AA7)</f>
        <v>380670</v>
      </c>
      <c r="AB8" s="2">
        <f t="shared" ref="AB8" si="18">SUM(AB4:AB7)</f>
        <v>387580</v>
      </c>
      <c r="AC8" s="2">
        <f t="shared" ref="AC8" si="19">SUM(AC4:AC7)</f>
        <v>395630</v>
      </c>
      <c r="AD8" s="2">
        <f t="shared" ref="AD8" si="20">SUM(AD4:AD7)</f>
        <v>409385</v>
      </c>
      <c r="AE8" s="2">
        <f t="shared" ref="AE8" si="21">SUM(AE4:AE7)</f>
        <v>419330</v>
      </c>
      <c r="AF8" s="2">
        <f t="shared" ref="AF8" si="22">SUM(AF4:AF7)</f>
        <v>426181</v>
      </c>
      <c r="AG8" s="2">
        <f t="shared" ref="AG8" si="23">SUM(AG4:AG7)</f>
        <v>447027</v>
      </c>
      <c r="AH8" s="2">
        <f t="shared" ref="AH8" si="24">SUM(AH4:AH7)</f>
        <v>460106</v>
      </c>
      <c r="AI8" s="2">
        <f t="shared" ref="AI8" si="25">SUM(AI4:AI7)</f>
        <v>467861</v>
      </c>
      <c r="AJ8" s="2">
        <f t="shared" ref="AJ8" si="26">SUM(AJ4:AJ7)</f>
        <v>468810</v>
      </c>
      <c r="AK8" s="2">
        <f t="shared" ref="AK8" si="27">SUM(AK4:AK7)</f>
        <v>471697</v>
      </c>
      <c r="AL8" s="2">
        <f t="shared" ref="AL8" si="28">SUM(AL4:AL7)</f>
        <v>489852</v>
      </c>
      <c r="AM8" s="2">
        <f t="shared" ref="AM8" si="29">SUM(AM4:AM7)</f>
        <v>503506</v>
      </c>
      <c r="AN8" s="2">
        <f t="shared" ref="AN8" si="30">SUM(AN4:AN7)</f>
        <v>519956</v>
      </c>
      <c r="AO8" s="2">
        <f t="shared" ref="AO8" si="31">SUM(AO4:AO7)</f>
        <v>530422</v>
      </c>
      <c r="AP8" s="2">
        <f t="shared" ref="AP8" si="32">SUM(AP4:AP7)</f>
        <v>552501</v>
      </c>
      <c r="AQ8" s="2">
        <f t="shared" ref="AQ8" si="33">SUM(AQ4:AQ7)</f>
        <v>575395</v>
      </c>
      <c r="AR8" s="2">
        <f t="shared" ref="AR8" si="34">SUM(AR4:AR7)</f>
        <v>610660</v>
      </c>
      <c r="AS8" s="2">
        <f t="shared" ref="AS8" si="35">SUM(AS4:AS7)</f>
        <v>628611</v>
      </c>
      <c r="AT8" s="2">
        <f t="shared" ref="AT8" si="36">SUM(AT4:AT7)</f>
        <v>619801</v>
      </c>
      <c r="AU8" s="2">
        <f t="shared" ref="AU8" si="37">SUM(AU4:AU7)</f>
        <v>609396</v>
      </c>
      <c r="AV8" s="2">
        <f t="shared" ref="AV8" si="38">SUM(AV4:AV7)</f>
        <v>592050</v>
      </c>
      <c r="AW8" s="2">
        <f t="shared" ref="AW8" si="39">SUM(AW4:AW7)</f>
        <v>585578</v>
      </c>
      <c r="AX8" s="2">
        <f t="shared" ref="AX8" si="40">SUM(AX4:AX7)</f>
        <v>567115</v>
      </c>
      <c r="AY8" s="2">
        <f t="shared" ref="AY8" si="41">SUM(AY4:AY7)</f>
        <v>564464</v>
      </c>
      <c r="AZ8" s="2">
        <f t="shared" ref="AZ8" si="42">SUM(AZ4:AZ7)</f>
        <v>443999</v>
      </c>
      <c r="BA8" s="2">
        <f t="shared" ref="BA8" si="43">SUM(BA4:BA7)</f>
        <v>531543</v>
      </c>
      <c r="BB8" s="2">
        <f t="shared" ref="BB8" si="44">SUM(BB4:BB7)</f>
        <v>489390</v>
      </c>
      <c r="BC8" s="2">
        <f t="shared" ref="BC8" si="45">SUM(BC4:BC7)</f>
        <v>464872</v>
      </c>
      <c r="BD8" s="2">
        <f t="shared" ref="BD8" si="46">SUM(BD4:BD7)</f>
        <v>438169</v>
      </c>
      <c r="BE8" s="2">
        <f t="shared" ref="BE8" si="47">SUM(BE4:BE7)</f>
        <v>421826</v>
      </c>
      <c r="BF8" s="2">
        <f t="shared" ref="BF8" si="48">SUM(BF4:BF7)</f>
        <v>416892</v>
      </c>
      <c r="BG8" s="2">
        <f t="shared" ref="BG8" si="49">SUM(BG4:BG7)</f>
        <v>410855</v>
      </c>
      <c r="BH8" s="2">
        <f t="shared" ref="BH8" si="50">SUM(BH4:BH7)</f>
        <v>394273</v>
      </c>
      <c r="BI8" s="2">
        <f t="shared" ref="BI8" si="51">SUM(BI4:BI7)</f>
        <v>377596</v>
      </c>
      <c r="BJ8" s="2">
        <f t="shared" ref="BJ8" si="52">SUM(BJ4:BJ7)</f>
        <v>389549</v>
      </c>
      <c r="BK8" s="2">
        <f t="shared" ref="BK8" si="53">SUM(BK4:BK7)</f>
        <v>401804</v>
      </c>
      <c r="BL8" s="2">
        <f t="shared" ref="BL8" si="54">SUM(BL4:BL7)</f>
        <v>397276</v>
      </c>
      <c r="BM8" s="2">
        <f t="shared" ref="BM8" si="55">SUM(BM4:BM7)</f>
        <v>418987</v>
      </c>
      <c r="BN8" s="2">
        <f t="shared" ref="BN8" si="56">SUM(BN4:BN7)</f>
        <v>447950</v>
      </c>
      <c r="BO8" s="2">
        <f t="shared" ref="BO8" si="57">SUM(BO4:BO7)</f>
        <v>472268</v>
      </c>
      <c r="BP8" s="2">
        <f t="shared" ref="BP8" si="58">SUM(BP4:BP7)</f>
        <v>513764</v>
      </c>
      <c r="BQ8" s="2">
        <f t="shared" ref="BQ8" si="59">SUM(BQ4:BQ7)</f>
        <v>560972</v>
      </c>
      <c r="BR8" s="2">
        <f t="shared" ref="BR8" si="60">SUM(BR4:BR7)</f>
        <v>564708</v>
      </c>
      <c r="BS8" s="2">
        <f t="shared" ref="BS8" si="61">SUM(BS4:BS7)</f>
        <v>549313</v>
      </c>
      <c r="BT8" s="2">
        <f t="shared" ref="BT8" si="62">SUM(BT4:BT7)</f>
        <v>348661</v>
      </c>
      <c r="BU8" s="2">
        <f t="shared" ref="BU8" si="63">SUM(BU4:BU7)</f>
        <v>369451</v>
      </c>
      <c r="BV8" s="2">
        <f t="shared" ref="BV8" si="64">SUM(BV4:BV7)</f>
        <v>451493</v>
      </c>
      <c r="BW8" s="2">
        <f t="shared" ref="BW8" si="65">SUM(BW4:BW7)</f>
        <v>439970</v>
      </c>
      <c r="BX8" s="2">
        <f t="shared" ref="BX8" si="66">SUM(BX4:BX7)</f>
        <v>438582</v>
      </c>
      <c r="BY8" s="2">
        <f t="shared" ref="BY8" si="67">SUM(BY4:BY7)</f>
        <v>416481</v>
      </c>
      <c r="BZ8" s="2">
        <f t="shared" ref="BZ8" si="68">SUM(BZ4:BZ7)</f>
        <v>373846</v>
      </c>
      <c r="CA8" s="2">
        <f t="shared" ref="CA8" si="69">SUM(CA4:CA7)</f>
        <v>316095</v>
      </c>
      <c r="CB8" s="2">
        <f t="shared" ref="CB8" si="70">SUM(CB4:CB7)</f>
        <v>325094</v>
      </c>
      <c r="CC8" s="2">
        <f t="shared" ref="CC8" si="71">SUM(CC4:CC7)</f>
        <v>320355</v>
      </c>
      <c r="CD8" s="2">
        <f t="shared" ref="CD8" si="72">SUM(CD4:CD7)</f>
        <v>313501</v>
      </c>
      <c r="CE8" s="2">
        <f t="shared" ref="CE8" si="73">SUM(CE4:CE7)</f>
        <v>286691</v>
      </c>
      <c r="CF8" s="2">
        <f t="shared" ref="CF8" si="74">SUM(CF4:CF7)</f>
        <v>250484</v>
      </c>
      <c r="CG8" s="2">
        <f t="shared" ref="CG8" si="75">SUM(CG4:CG7)</f>
        <v>239345</v>
      </c>
      <c r="CH8" s="2">
        <f t="shared" ref="CH8" si="76">SUM(CH4:CH7)</f>
        <v>216352</v>
      </c>
      <c r="CI8" s="2">
        <f t="shared" ref="CI8" si="77">SUM(CI4:CI7)</f>
        <v>194132</v>
      </c>
      <c r="CJ8" s="2">
        <f t="shared" ref="CJ8" si="78">SUM(CJ4:CJ7)</f>
        <v>170270</v>
      </c>
      <c r="CK8" s="2">
        <f t="shared" ref="CK8" si="79">SUM(CK4:CK7)</f>
        <v>150163</v>
      </c>
      <c r="CL8" s="2">
        <f t="shared" ref="CL8" si="80">SUM(CL4:CL7)</f>
        <v>134728</v>
      </c>
      <c r="CM8" s="2">
        <f t="shared" ref="CM8" si="81">SUM(CM4:CM7)</f>
        <v>118749</v>
      </c>
      <c r="CN8" s="2">
        <f t="shared" ref="CN8" si="82">SUM(CN4:CN7)</f>
        <v>103626</v>
      </c>
      <c r="CO8" s="2">
        <f t="shared" ref="CO8" si="83">SUM(CO4:CO7)</f>
        <v>85500</v>
      </c>
      <c r="CP8" s="2">
        <f t="shared" ref="CP8" si="84">SUM(CP4:CP7)</f>
        <v>66302</v>
      </c>
      <c r="CQ8" s="2">
        <f t="shared" ref="CQ8" si="85">SUM(CQ4:CQ7)</f>
        <v>54604</v>
      </c>
      <c r="CR8" s="2">
        <f t="shared" ref="CR8" si="86">SUM(CR4:CR7)</f>
        <v>42150</v>
      </c>
      <c r="CS8" s="2">
        <f t="shared" ref="CS8" si="87">SUM(CS4:CS7)</f>
        <v>33150</v>
      </c>
      <c r="CT8" s="2">
        <f t="shared" ref="CT8" si="88">SUM(CT4:CT7)</f>
        <v>27212</v>
      </c>
      <c r="CU8" s="2">
        <f t="shared" ref="CU8" si="89">SUM(CU4:CU7)</f>
        <v>17444</v>
      </c>
      <c r="CV8" s="2">
        <f t="shared" ref="CV8" si="90">SUM(CV4:CV7)</f>
        <v>13216</v>
      </c>
      <c r="CW8" s="2">
        <f t="shared" ref="CW8" si="91">SUM(CW4:CW7)</f>
        <v>10023</v>
      </c>
      <c r="CX8" s="2">
        <f t="shared" ref="CX8" si="92">SUM(CX4:CX7)</f>
        <v>7299</v>
      </c>
      <c r="CY8" s="2">
        <f t="shared" ref="CY8" si="93">SUM(CY4:CY7)</f>
        <v>4823</v>
      </c>
      <c r="CZ8" s="2">
        <f t="shared" ref="CZ8" si="94">SUM(CZ4:CZ7)</f>
        <v>3317</v>
      </c>
      <c r="DA8" s="2">
        <f t="shared" ref="DA8" si="95">SUM(DA4:DA7)</f>
        <v>2142</v>
      </c>
      <c r="DB8" s="2">
        <f t="shared" ref="DB8" si="96">SUM(DB4:DB7)</f>
        <v>1282</v>
      </c>
      <c r="DC8" s="2">
        <f t="shared" ref="DC8" si="97">SUM(DC4:DC7)</f>
        <v>691</v>
      </c>
      <c r="DD8" s="2">
        <f t="shared" ref="DD8" si="98">SUM(DD4:DD7)</f>
        <v>387</v>
      </c>
      <c r="DE8" s="2">
        <f t="shared" ref="DE8" si="99">SUM(DE4:DE7)</f>
        <v>208</v>
      </c>
      <c r="DF8" s="2">
        <f t="shared" ref="DF8" si="100">SUM(DF4:DF7)</f>
        <v>116</v>
      </c>
      <c r="DG8" s="2">
        <f t="shared" ref="DG8" si="101">SUM(DG4:DG7)</f>
        <v>63</v>
      </c>
      <c r="DH8" s="2">
        <f t="shared" ref="DH8" si="102">SUM(DH4:DH7)</f>
        <v>23</v>
      </c>
      <c r="DI8" s="2">
        <f t="shared" ref="DI8" si="103">SUM(DI4:DI7)</f>
        <v>49</v>
      </c>
    </row>
    <row r="13" spans="1:113" x14ac:dyDescent="0.15">
      <c r="A13" t="s">
        <v>2</v>
      </c>
      <c r="B13" s="1">
        <v>7266534</v>
      </c>
      <c r="C13" s="1">
        <v>53763</v>
      </c>
      <c r="D13" s="1">
        <v>55361</v>
      </c>
      <c r="E13" s="1">
        <v>57859</v>
      </c>
      <c r="F13" s="1">
        <v>57292</v>
      </c>
      <c r="G13" s="1">
        <v>59657</v>
      </c>
      <c r="H13" s="1">
        <v>60272</v>
      </c>
      <c r="I13" s="1">
        <v>60842</v>
      </c>
      <c r="J13" s="1">
        <v>61957</v>
      </c>
      <c r="K13" s="1">
        <v>61709</v>
      </c>
      <c r="L13" s="1">
        <v>61257</v>
      </c>
      <c r="M13" s="1">
        <v>61172</v>
      </c>
      <c r="N13" s="1">
        <v>63164</v>
      </c>
      <c r="O13" s="1">
        <v>64247</v>
      </c>
      <c r="P13" s="1">
        <v>65874</v>
      </c>
      <c r="Q13" s="1">
        <v>66379</v>
      </c>
      <c r="R13" s="1">
        <v>67916</v>
      </c>
      <c r="S13" s="1">
        <v>67813</v>
      </c>
      <c r="T13" s="1">
        <v>68725</v>
      </c>
      <c r="U13" s="1">
        <v>72698</v>
      </c>
      <c r="V13" s="1">
        <v>75623</v>
      </c>
      <c r="W13" s="1">
        <v>77466</v>
      </c>
      <c r="X13" s="1">
        <v>77280</v>
      </c>
      <c r="Y13" s="1">
        <v>74242</v>
      </c>
      <c r="Z13" s="1">
        <v>72499</v>
      </c>
      <c r="AA13" s="1">
        <v>71731</v>
      </c>
      <c r="AB13" s="1">
        <v>71494</v>
      </c>
      <c r="AC13" s="1">
        <v>73085</v>
      </c>
      <c r="AD13" s="1">
        <v>75012</v>
      </c>
      <c r="AE13" s="1">
        <v>76304</v>
      </c>
      <c r="AF13" s="1">
        <v>77516</v>
      </c>
      <c r="AG13" s="1">
        <v>80937</v>
      </c>
      <c r="AH13" s="1">
        <v>83884</v>
      </c>
      <c r="AI13" s="1">
        <v>86226</v>
      </c>
      <c r="AJ13" s="1">
        <v>87298</v>
      </c>
      <c r="AK13" s="1">
        <v>87887</v>
      </c>
      <c r="AL13" s="1">
        <v>91654</v>
      </c>
      <c r="AM13" s="1">
        <v>95381</v>
      </c>
      <c r="AN13" s="1">
        <v>99400</v>
      </c>
      <c r="AO13" s="1">
        <v>102128</v>
      </c>
      <c r="AP13" s="1">
        <v>107851</v>
      </c>
      <c r="AQ13" s="1">
        <v>113881</v>
      </c>
      <c r="AR13" s="1">
        <v>122177</v>
      </c>
      <c r="AS13" s="1">
        <v>125770</v>
      </c>
      <c r="AT13" s="1">
        <v>124892</v>
      </c>
      <c r="AU13" s="1">
        <v>121319</v>
      </c>
      <c r="AV13" s="1">
        <v>116270</v>
      </c>
      <c r="AW13" s="1">
        <v>114330</v>
      </c>
      <c r="AX13" s="1">
        <v>109869</v>
      </c>
      <c r="AY13" s="1">
        <v>110125</v>
      </c>
      <c r="AZ13" s="1">
        <v>85571</v>
      </c>
      <c r="BA13" s="1">
        <v>103913</v>
      </c>
      <c r="BB13" s="1">
        <v>95334</v>
      </c>
      <c r="BC13" s="1">
        <v>90555</v>
      </c>
      <c r="BD13" s="1">
        <v>85802</v>
      </c>
      <c r="BE13" s="1">
        <v>84043</v>
      </c>
      <c r="BF13" s="1">
        <v>83762</v>
      </c>
      <c r="BG13" s="1">
        <v>84115</v>
      </c>
      <c r="BH13" s="1">
        <v>81414</v>
      </c>
      <c r="BI13" s="1">
        <v>79038</v>
      </c>
      <c r="BJ13" s="1">
        <v>82991</v>
      </c>
      <c r="BK13" s="1">
        <v>87932</v>
      </c>
      <c r="BL13" s="1">
        <v>86511</v>
      </c>
      <c r="BM13" s="1">
        <v>92312</v>
      </c>
      <c r="BN13" s="1">
        <v>98849</v>
      </c>
      <c r="BO13" s="1">
        <v>104349</v>
      </c>
      <c r="BP13" s="1">
        <v>113853</v>
      </c>
      <c r="BQ13" s="1">
        <v>123089</v>
      </c>
      <c r="BR13" s="1">
        <v>122401</v>
      </c>
      <c r="BS13" s="1">
        <v>120964</v>
      </c>
      <c r="BT13" s="1">
        <v>77196</v>
      </c>
      <c r="BU13" s="1">
        <v>80859</v>
      </c>
      <c r="BV13" s="1">
        <v>100309</v>
      </c>
      <c r="BW13" s="1">
        <v>97078</v>
      </c>
      <c r="BX13" s="1">
        <v>96384</v>
      </c>
      <c r="BY13" s="1">
        <v>90477</v>
      </c>
      <c r="BZ13" s="1">
        <v>81154</v>
      </c>
      <c r="CA13" s="1">
        <v>67494</v>
      </c>
      <c r="CB13" s="1">
        <v>68520</v>
      </c>
      <c r="CC13" s="1">
        <v>65751</v>
      </c>
      <c r="CD13" s="1">
        <v>63611</v>
      </c>
      <c r="CE13" s="1">
        <v>56941</v>
      </c>
      <c r="CF13" s="1">
        <v>49115</v>
      </c>
      <c r="CG13" s="1">
        <v>45482</v>
      </c>
      <c r="CH13" s="1">
        <v>40475</v>
      </c>
      <c r="CI13" s="1">
        <v>36461</v>
      </c>
      <c r="CJ13" s="1">
        <v>31351</v>
      </c>
      <c r="CK13" s="1">
        <v>27534</v>
      </c>
      <c r="CL13" s="1">
        <v>24465</v>
      </c>
      <c r="CM13" s="1">
        <v>21463</v>
      </c>
      <c r="CN13" s="1">
        <v>18977</v>
      </c>
      <c r="CO13" s="1">
        <v>15430</v>
      </c>
      <c r="CP13" s="1">
        <v>12152</v>
      </c>
      <c r="CQ13" s="1">
        <v>10223</v>
      </c>
      <c r="CR13" s="1">
        <v>7712</v>
      </c>
      <c r="CS13" s="1">
        <v>5966</v>
      </c>
      <c r="CT13" s="1">
        <v>4996</v>
      </c>
      <c r="CU13" s="1">
        <v>3172</v>
      </c>
      <c r="CV13" s="1">
        <v>2424</v>
      </c>
      <c r="CW13" s="1">
        <v>1738</v>
      </c>
      <c r="CX13" s="1">
        <v>1302</v>
      </c>
      <c r="CY13" s="1">
        <v>825</v>
      </c>
      <c r="CZ13" s="1">
        <v>576</v>
      </c>
      <c r="DA13" s="1">
        <v>358</v>
      </c>
      <c r="DB13" s="1">
        <v>205</v>
      </c>
      <c r="DC13" s="1">
        <v>130</v>
      </c>
      <c r="DD13" s="1">
        <v>60</v>
      </c>
      <c r="DE13" s="1">
        <v>32</v>
      </c>
      <c r="DF13" s="1">
        <v>13</v>
      </c>
      <c r="DG13" s="1">
        <v>11</v>
      </c>
      <c r="DH13" s="1">
        <v>1</v>
      </c>
      <c r="DI13" s="1">
        <v>5</v>
      </c>
    </row>
    <row r="14" spans="1:113" x14ac:dyDescent="0.15">
      <c r="A14" t="s">
        <v>3</v>
      </c>
      <c r="B14" s="1">
        <v>1263979</v>
      </c>
      <c r="C14" s="1">
        <v>9912</v>
      </c>
      <c r="D14" s="1">
        <v>10223</v>
      </c>
      <c r="E14" s="1">
        <v>10750</v>
      </c>
      <c r="F14" s="1">
        <v>10503</v>
      </c>
      <c r="G14" s="1">
        <v>11051</v>
      </c>
      <c r="H14" s="1">
        <v>11147</v>
      </c>
      <c r="I14" s="1">
        <v>11059</v>
      </c>
      <c r="J14" s="1">
        <v>11167</v>
      </c>
      <c r="K14" s="1">
        <v>11159</v>
      </c>
      <c r="L14" s="1">
        <v>10786</v>
      </c>
      <c r="M14" s="1">
        <v>10919</v>
      </c>
      <c r="N14" s="1">
        <v>11390</v>
      </c>
      <c r="O14" s="1">
        <v>11146</v>
      </c>
      <c r="P14" s="1">
        <v>11704</v>
      </c>
      <c r="Q14" s="1">
        <v>11806</v>
      </c>
      <c r="R14" s="1">
        <v>12291</v>
      </c>
      <c r="S14" s="1">
        <v>12090</v>
      </c>
      <c r="T14" s="1">
        <v>12261</v>
      </c>
      <c r="U14" s="1">
        <v>13009</v>
      </c>
      <c r="V14" s="1">
        <v>13286</v>
      </c>
      <c r="W14" s="1">
        <v>13797</v>
      </c>
      <c r="X14" s="1">
        <v>13805</v>
      </c>
      <c r="Y14" s="1">
        <v>13775</v>
      </c>
      <c r="Z14" s="1">
        <v>13245</v>
      </c>
      <c r="AA14" s="1">
        <v>13013</v>
      </c>
      <c r="AB14" s="1">
        <v>13048</v>
      </c>
      <c r="AC14" s="1">
        <v>13071</v>
      </c>
      <c r="AD14" s="1">
        <v>13864</v>
      </c>
      <c r="AE14" s="1">
        <v>14186</v>
      </c>
      <c r="AF14" s="1">
        <v>14172</v>
      </c>
      <c r="AG14" s="1">
        <v>14778</v>
      </c>
      <c r="AH14" s="1">
        <v>15302</v>
      </c>
      <c r="AI14" s="1">
        <v>15393</v>
      </c>
      <c r="AJ14" s="1">
        <v>15657</v>
      </c>
      <c r="AK14" s="1">
        <v>15807</v>
      </c>
      <c r="AL14" s="1">
        <v>16555</v>
      </c>
      <c r="AM14" s="1">
        <v>16873</v>
      </c>
      <c r="AN14" s="1">
        <v>17711</v>
      </c>
      <c r="AO14" s="1">
        <v>18118</v>
      </c>
      <c r="AP14" s="1">
        <v>19132</v>
      </c>
      <c r="AQ14" s="1">
        <v>20074</v>
      </c>
      <c r="AR14" s="1">
        <v>21549</v>
      </c>
      <c r="AS14" s="1">
        <v>22246</v>
      </c>
      <c r="AT14" s="1">
        <v>22307</v>
      </c>
      <c r="AU14" s="1">
        <v>21856</v>
      </c>
      <c r="AV14" s="1">
        <v>20954</v>
      </c>
      <c r="AW14" s="1">
        <v>20834</v>
      </c>
      <c r="AX14" s="1">
        <v>19980</v>
      </c>
      <c r="AY14" s="1">
        <v>20292</v>
      </c>
      <c r="AZ14" s="1">
        <v>16104</v>
      </c>
      <c r="BA14" s="1">
        <v>19305</v>
      </c>
      <c r="BB14" s="1">
        <v>17935</v>
      </c>
      <c r="BC14" s="1">
        <v>16858</v>
      </c>
      <c r="BD14" s="1">
        <v>15683</v>
      </c>
      <c r="BE14" s="1">
        <v>15420</v>
      </c>
      <c r="BF14" s="1">
        <v>15306</v>
      </c>
      <c r="BG14" s="1">
        <v>14969</v>
      </c>
      <c r="BH14" s="1">
        <v>14198</v>
      </c>
      <c r="BI14" s="1">
        <v>13429</v>
      </c>
      <c r="BJ14" s="1">
        <v>13804</v>
      </c>
      <c r="BK14" s="1">
        <v>13938</v>
      </c>
      <c r="BL14" s="1">
        <v>13605</v>
      </c>
      <c r="BM14" s="1">
        <v>14001</v>
      </c>
      <c r="BN14" s="1">
        <v>14731</v>
      </c>
      <c r="BO14" s="1">
        <v>15662</v>
      </c>
      <c r="BP14" s="1">
        <v>17275</v>
      </c>
      <c r="BQ14" s="1">
        <v>18716</v>
      </c>
      <c r="BR14" s="1">
        <v>18735</v>
      </c>
      <c r="BS14" s="1">
        <v>18570</v>
      </c>
      <c r="BT14" s="1">
        <v>12019</v>
      </c>
      <c r="BU14" s="1">
        <v>12438</v>
      </c>
      <c r="BV14" s="1">
        <v>15571</v>
      </c>
      <c r="BW14" s="1">
        <v>14704</v>
      </c>
      <c r="BX14" s="1">
        <v>15039</v>
      </c>
      <c r="BY14" s="1">
        <v>14120</v>
      </c>
      <c r="BZ14" s="1">
        <v>12560</v>
      </c>
      <c r="CA14" s="1">
        <v>10673</v>
      </c>
      <c r="CB14" s="1">
        <v>10762</v>
      </c>
      <c r="CC14" s="1">
        <v>10620</v>
      </c>
      <c r="CD14" s="1">
        <v>10449</v>
      </c>
      <c r="CE14" s="1">
        <v>9429</v>
      </c>
      <c r="CF14" s="1">
        <v>8118</v>
      </c>
      <c r="CG14" s="1">
        <v>7696</v>
      </c>
      <c r="CH14" s="1">
        <v>6797</v>
      </c>
      <c r="CI14" s="1">
        <v>6219</v>
      </c>
      <c r="CJ14" s="1">
        <v>5585</v>
      </c>
      <c r="CK14" s="1">
        <v>4791</v>
      </c>
      <c r="CL14" s="1">
        <v>4383</v>
      </c>
      <c r="CM14" s="1">
        <v>3739</v>
      </c>
      <c r="CN14" s="1">
        <v>3326</v>
      </c>
      <c r="CO14" s="1">
        <v>2646</v>
      </c>
      <c r="CP14" s="1">
        <v>2122</v>
      </c>
      <c r="CQ14" s="1">
        <v>1747</v>
      </c>
      <c r="CR14" s="1">
        <v>1368</v>
      </c>
      <c r="CS14" s="1">
        <v>1040</v>
      </c>
      <c r="CT14" s="1">
        <v>916</v>
      </c>
      <c r="CU14" s="1">
        <v>591</v>
      </c>
      <c r="CV14" s="1">
        <v>432</v>
      </c>
      <c r="CW14" s="1">
        <v>311</v>
      </c>
      <c r="CX14" s="1">
        <v>234</v>
      </c>
      <c r="CY14" s="1">
        <v>136</v>
      </c>
      <c r="CZ14" s="1">
        <v>92</v>
      </c>
      <c r="DA14" s="1">
        <v>68</v>
      </c>
      <c r="DB14" s="1">
        <v>46</v>
      </c>
      <c r="DC14" s="1">
        <v>29</v>
      </c>
      <c r="DD14" s="1">
        <v>14</v>
      </c>
      <c r="DE14" s="1">
        <v>4</v>
      </c>
      <c r="DF14" s="1">
        <v>3</v>
      </c>
      <c r="DG14" s="1">
        <v>3</v>
      </c>
      <c r="DH14" s="1">
        <v>1</v>
      </c>
      <c r="DI14" s="1">
        <v>1</v>
      </c>
    </row>
    <row r="15" spans="1:113" x14ac:dyDescent="0.15">
      <c r="A15" t="s">
        <v>4</v>
      </c>
      <c r="B15" s="1">
        <v>6222666</v>
      </c>
      <c r="C15" s="1">
        <v>44890</v>
      </c>
      <c r="D15" s="1">
        <v>45229</v>
      </c>
      <c r="E15" s="1">
        <v>47498</v>
      </c>
      <c r="F15" s="1">
        <v>47643</v>
      </c>
      <c r="G15" s="1">
        <v>49479</v>
      </c>
      <c r="H15" s="1">
        <v>50287</v>
      </c>
      <c r="I15" s="1">
        <v>51072</v>
      </c>
      <c r="J15" s="1">
        <v>51874</v>
      </c>
      <c r="K15" s="1">
        <v>51533</v>
      </c>
      <c r="L15" s="1">
        <v>51441</v>
      </c>
      <c r="M15" s="1">
        <v>51812</v>
      </c>
      <c r="N15" s="1">
        <v>53562</v>
      </c>
      <c r="O15" s="1">
        <v>54405</v>
      </c>
      <c r="P15" s="1">
        <v>55645</v>
      </c>
      <c r="Q15" s="1">
        <v>55742</v>
      </c>
      <c r="R15" s="1">
        <v>56995</v>
      </c>
      <c r="S15" s="1">
        <v>56193</v>
      </c>
      <c r="T15" s="1">
        <v>57008</v>
      </c>
      <c r="U15" s="1">
        <v>58887</v>
      </c>
      <c r="V15" s="1">
        <v>60033</v>
      </c>
      <c r="W15" s="1">
        <v>60887</v>
      </c>
      <c r="X15" s="1">
        <v>60710</v>
      </c>
      <c r="Y15" s="1">
        <v>58628</v>
      </c>
      <c r="Z15" s="1">
        <v>59328</v>
      </c>
      <c r="AA15" s="1">
        <v>58985</v>
      </c>
      <c r="AB15" s="1">
        <v>59924</v>
      </c>
      <c r="AC15" s="1">
        <v>60659</v>
      </c>
      <c r="AD15" s="1">
        <v>62583</v>
      </c>
      <c r="AE15" s="1">
        <v>64358</v>
      </c>
      <c r="AF15" s="1">
        <v>64862</v>
      </c>
      <c r="AG15" s="1">
        <v>68886</v>
      </c>
      <c r="AH15" s="1">
        <v>71206</v>
      </c>
      <c r="AI15" s="1">
        <v>72463</v>
      </c>
      <c r="AJ15" s="1">
        <v>73638</v>
      </c>
      <c r="AK15" s="1">
        <v>74047</v>
      </c>
      <c r="AL15" s="1">
        <v>76434</v>
      </c>
      <c r="AM15" s="1">
        <v>80294</v>
      </c>
      <c r="AN15" s="1">
        <v>83028</v>
      </c>
      <c r="AO15" s="1">
        <v>85676</v>
      </c>
      <c r="AP15" s="1">
        <v>90454</v>
      </c>
      <c r="AQ15" s="1">
        <v>94833</v>
      </c>
      <c r="AR15" s="1">
        <v>101477</v>
      </c>
      <c r="AS15" s="1">
        <v>104187</v>
      </c>
      <c r="AT15" s="1">
        <v>103637</v>
      </c>
      <c r="AU15" s="1">
        <v>101897</v>
      </c>
      <c r="AV15" s="1">
        <v>98078</v>
      </c>
      <c r="AW15" s="1">
        <v>96290</v>
      </c>
      <c r="AX15" s="1">
        <v>93247</v>
      </c>
      <c r="AY15" s="1">
        <v>91709</v>
      </c>
      <c r="AZ15" s="1">
        <v>70596</v>
      </c>
      <c r="BA15" s="1">
        <v>86783</v>
      </c>
      <c r="BB15" s="1">
        <v>79925</v>
      </c>
      <c r="BC15" s="1">
        <v>76813</v>
      </c>
      <c r="BD15" s="1">
        <v>73033</v>
      </c>
      <c r="BE15" s="1">
        <v>71675</v>
      </c>
      <c r="BF15" s="1">
        <v>71254</v>
      </c>
      <c r="BG15" s="1">
        <v>71517</v>
      </c>
      <c r="BH15" s="1">
        <v>69222</v>
      </c>
      <c r="BI15" s="1">
        <v>68388</v>
      </c>
      <c r="BJ15" s="1">
        <v>72194</v>
      </c>
      <c r="BK15" s="1">
        <v>75246</v>
      </c>
      <c r="BL15" s="1">
        <v>74897</v>
      </c>
      <c r="BM15" s="1">
        <v>80053</v>
      </c>
      <c r="BN15" s="1">
        <v>85932</v>
      </c>
      <c r="BO15" s="1">
        <v>90763</v>
      </c>
      <c r="BP15" s="1">
        <v>98180</v>
      </c>
      <c r="BQ15" s="1">
        <v>107632</v>
      </c>
      <c r="BR15" s="1">
        <v>107404</v>
      </c>
      <c r="BS15" s="1">
        <v>106418</v>
      </c>
      <c r="BT15" s="1">
        <v>67037</v>
      </c>
      <c r="BU15" s="1">
        <v>70567</v>
      </c>
      <c r="BV15" s="1">
        <v>86437</v>
      </c>
      <c r="BW15" s="1">
        <v>83688</v>
      </c>
      <c r="BX15" s="1">
        <v>82808</v>
      </c>
      <c r="BY15" s="1">
        <v>78429</v>
      </c>
      <c r="BZ15" s="1">
        <v>69268</v>
      </c>
      <c r="CA15" s="1">
        <v>58120</v>
      </c>
      <c r="CB15" s="1">
        <v>59533</v>
      </c>
      <c r="CC15" s="1">
        <v>58842</v>
      </c>
      <c r="CD15" s="1">
        <v>56508</v>
      </c>
      <c r="CE15" s="1">
        <v>51003</v>
      </c>
      <c r="CF15" s="1">
        <v>44419</v>
      </c>
      <c r="CG15" s="1">
        <v>41875</v>
      </c>
      <c r="CH15" s="1">
        <v>37969</v>
      </c>
      <c r="CI15" s="1">
        <v>34319</v>
      </c>
      <c r="CJ15" s="1">
        <v>30103</v>
      </c>
      <c r="CK15" s="1">
        <v>26361</v>
      </c>
      <c r="CL15" s="1">
        <v>23550</v>
      </c>
      <c r="CM15" s="1">
        <v>20927</v>
      </c>
      <c r="CN15" s="1">
        <v>18617</v>
      </c>
      <c r="CO15" s="1">
        <v>14745</v>
      </c>
      <c r="CP15" s="1">
        <v>11681</v>
      </c>
      <c r="CQ15" s="1">
        <v>9533</v>
      </c>
      <c r="CR15" s="1">
        <v>7190</v>
      </c>
      <c r="CS15" s="1">
        <v>5861</v>
      </c>
      <c r="CT15" s="1">
        <v>4832</v>
      </c>
      <c r="CU15" s="1">
        <v>3079</v>
      </c>
      <c r="CV15" s="1">
        <v>2240</v>
      </c>
      <c r="CW15" s="1">
        <v>1715</v>
      </c>
      <c r="CX15" s="1">
        <v>1273</v>
      </c>
      <c r="CY15" s="1">
        <v>856</v>
      </c>
      <c r="CZ15" s="1">
        <v>582</v>
      </c>
      <c r="DA15" s="1">
        <v>364</v>
      </c>
      <c r="DB15" s="1">
        <v>215</v>
      </c>
      <c r="DC15" s="1">
        <v>103</v>
      </c>
      <c r="DD15" s="1">
        <v>57</v>
      </c>
      <c r="DE15" s="1">
        <v>32</v>
      </c>
      <c r="DF15" s="1">
        <v>20</v>
      </c>
      <c r="DG15" s="1">
        <v>12</v>
      </c>
      <c r="DH15" s="1">
        <v>5</v>
      </c>
      <c r="DI15" s="1">
        <v>10</v>
      </c>
    </row>
    <row r="16" spans="1:113" x14ac:dyDescent="0.15">
      <c r="A16" t="s">
        <v>5</v>
      </c>
      <c r="B16" s="1">
        <v>971882</v>
      </c>
      <c r="C16" s="1">
        <v>7133</v>
      </c>
      <c r="D16" s="1">
        <v>7078</v>
      </c>
      <c r="E16" s="1">
        <v>7504</v>
      </c>
      <c r="F16" s="1">
        <v>7508</v>
      </c>
      <c r="G16" s="1">
        <v>7761</v>
      </c>
      <c r="H16" s="1">
        <v>7920</v>
      </c>
      <c r="I16" s="1">
        <v>8015</v>
      </c>
      <c r="J16" s="1">
        <v>8279</v>
      </c>
      <c r="K16" s="1">
        <v>8219</v>
      </c>
      <c r="L16" s="1">
        <v>8333</v>
      </c>
      <c r="M16" s="1">
        <v>8391</v>
      </c>
      <c r="N16" s="1">
        <v>8653</v>
      </c>
      <c r="O16" s="1">
        <v>8911</v>
      </c>
      <c r="P16" s="1">
        <v>9127</v>
      </c>
      <c r="Q16" s="1">
        <v>9230</v>
      </c>
      <c r="R16" s="1">
        <v>9355</v>
      </c>
      <c r="S16" s="1">
        <v>9195</v>
      </c>
      <c r="T16" s="1">
        <v>9168</v>
      </c>
      <c r="U16" s="1">
        <v>9443</v>
      </c>
      <c r="V16" s="1">
        <v>9691</v>
      </c>
      <c r="W16" s="1">
        <v>9940</v>
      </c>
      <c r="X16" s="1">
        <v>10060</v>
      </c>
      <c r="Y16" s="1">
        <v>9495</v>
      </c>
      <c r="Z16" s="1">
        <v>9490</v>
      </c>
      <c r="AA16" s="1">
        <v>9089</v>
      </c>
      <c r="AB16" s="1">
        <v>9384</v>
      </c>
      <c r="AC16" s="1">
        <v>9159</v>
      </c>
      <c r="AD16" s="1">
        <v>9359</v>
      </c>
      <c r="AE16" s="1">
        <v>9486</v>
      </c>
      <c r="AF16" s="1">
        <v>9677</v>
      </c>
      <c r="AG16" s="1">
        <v>10442</v>
      </c>
      <c r="AH16" s="1">
        <v>10762</v>
      </c>
      <c r="AI16" s="1">
        <v>11201</v>
      </c>
      <c r="AJ16" s="1">
        <v>11236</v>
      </c>
      <c r="AK16" s="1">
        <v>11405</v>
      </c>
      <c r="AL16" s="1">
        <v>11803</v>
      </c>
      <c r="AM16" s="1">
        <v>12581</v>
      </c>
      <c r="AN16" s="1">
        <v>13047</v>
      </c>
      <c r="AO16" s="1">
        <v>13699</v>
      </c>
      <c r="AP16" s="1">
        <v>14397</v>
      </c>
      <c r="AQ16" s="1">
        <v>15416</v>
      </c>
      <c r="AR16" s="1">
        <v>16588</v>
      </c>
      <c r="AS16" s="1">
        <v>17283</v>
      </c>
      <c r="AT16" s="1">
        <v>17152</v>
      </c>
      <c r="AU16" s="1">
        <v>17204</v>
      </c>
      <c r="AV16" s="1">
        <v>16740</v>
      </c>
      <c r="AW16" s="1">
        <v>16494</v>
      </c>
      <c r="AX16" s="1">
        <v>16009</v>
      </c>
      <c r="AY16" s="1">
        <v>15514</v>
      </c>
      <c r="AZ16" s="1">
        <v>11968</v>
      </c>
      <c r="BA16" s="1">
        <v>14479</v>
      </c>
      <c r="BB16" s="1">
        <v>13291</v>
      </c>
      <c r="BC16" s="1">
        <v>12579</v>
      </c>
      <c r="BD16" s="1">
        <v>11783</v>
      </c>
      <c r="BE16" s="1">
        <v>11415</v>
      </c>
      <c r="BF16" s="1">
        <v>11128</v>
      </c>
      <c r="BG16" s="1">
        <v>10786</v>
      </c>
      <c r="BH16" s="1">
        <v>10345</v>
      </c>
      <c r="BI16" s="1">
        <v>10121</v>
      </c>
      <c r="BJ16" s="1">
        <v>10280</v>
      </c>
      <c r="BK16" s="1">
        <v>10814</v>
      </c>
      <c r="BL16" s="1">
        <v>10737</v>
      </c>
      <c r="BM16" s="1">
        <v>11454</v>
      </c>
      <c r="BN16" s="1">
        <v>12419</v>
      </c>
      <c r="BO16" s="1">
        <v>13017</v>
      </c>
      <c r="BP16" s="1">
        <v>14437</v>
      </c>
      <c r="BQ16" s="1">
        <v>15972</v>
      </c>
      <c r="BR16" s="1">
        <v>16217</v>
      </c>
      <c r="BS16" s="1">
        <v>15999</v>
      </c>
      <c r="BT16" s="1">
        <v>10031</v>
      </c>
      <c r="BU16" s="1">
        <v>10567</v>
      </c>
      <c r="BV16" s="1">
        <v>13361</v>
      </c>
      <c r="BW16" s="1">
        <v>12907</v>
      </c>
      <c r="BX16" s="1">
        <v>12982</v>
      </c>
      <c r="BY16" s="1">
        <v>12310</v>
      </c>
      <c r="BZ16" s="1">
        <v>10926</v>
      </c>
      <c r="CA16" s="1">
        <v>9205</v>
      </c>
      <c r="CB16" s="1">
        <v>9392</v>
      </c>
      <c r="CC16" s="1">
        <v>9169</v>
      </c>
      <c r="CD16" s="1">
        <v>8871</v>
      </c>
      <c r="CE16" s="1">
        <v>7705</v>
      </c>
      <c r="CF16" s="1">
        <v>6691</v>
      </c>
      <c r="CG16" s="1">
        <v>6259</v>
      </c>
      <c r="CH16" s="1">
        <v>5418</v>
      </c>
      <c r="CI16" s="1">
        <v>4787</v>
      </c>
      <c r="CJ16" s="1">
        <v>4160</v>
      </c>
      <c r="CK16" s="1">
        <v>3673</v>
      </c>
      <c r="CL16" s="1">
        <v>3197</v>
      </c>
      <c r="CM16" s="1">
        <v>2734</v>
      </c>
      <c r="CN16" s="1">
        <v>2532</v>
      </c>
      <c r="CO16" s="1">
        <v>1986</v>
      </c>
      <c r="CP16" s="1">
        <v>1514</v>
      </c>
      <c r="CQ16" s="1">
        <v>1298</v>
      </c>
      <c r="CR16" s="1">
        <v>1014</v>
      </c>
      <c r="CS16" s="1">
        <v>816</v>
      </c>
      <c r="CT16" s="1">
        <v>632</v>
      </c>
      <c r="CU16" s="1">
        <v>425</v>
      </c>
      <c r="CV16" s="1">
        <v>306</v>
      </c>
      <c r="CW16" s="1">
        <v>230</v>
      </c>
      <c r="CX16" s="1">
        <v>174</v>
      </c>
      <c r="CY16" s="1">
        <v>122</v>
      </c>
      <c r="CZ16" s="1">
        <v>86</v>
      </c>
      <c r="DA16" s="1">
        <v>36</v>
      </c>
      <c r="DB16" s="1">
        <v>32</v>
      </c>
      <c r="DC16" s="1">
        <v>17</v>
      </c>
      <c r="DD16" s="1">
        <v>15</v>
      </c>
      <c r="DE16" s="1">
        <v>4</v>
      </c>
      <c r="DF16" s="1">
        <v>3</v>
      </c>
      <c r="DG16" s="1" t="s">
        <v>1</v>
      </c>
      <c r="DH16" s="1" t="s">
        <v>1</v>
      </c>
      <c r="DI16" s="1">
        <v>1</v>
      </c>
    </row>
    <row r="17" spans="1:114" x14ac:dyDescent="0.15">
      <c r="A17" t="s">
        <v>6</v>
      </c>
      <c r="B17" s="1">
        <v>13515271</v>
      </c>
      <c r="C17" s="1">
        <v>108427</v>
      </c>
      <c r="D17" s="1">
        <v>105847</v>
      </c>
      <c r="E17" s="1">
        <v>105642</v>
      </c>
      <c r="F17" s="1">
        <v>102006</v>
      </c>
      <c r="G17" s="1">
        <v>103017</v>
      </c>
      <c r="H17" s="1">
        <v>102232</v>
      </c>
      <c r="I17" s="1">
        <v>101548</v>
      </c>
      <c r="J17" s="1">
        <v>101115</v>
      </c>
      <c r="K17" s="1">
        <v>98658</v>
      </c>
      <c r="L17" s="1">
        <v>96079</v>
      </c>
      <c r="M17" s="1">
        <v>95236</v>
      </c>
      <c r="N17" s="1">
        <v>97692</v>
      </c>
      <c r="O17" s="1">
        <v>98578</v>
      </c>
      <c r="P17" s="1">
        <v>100889</v>
      </c>
      <c r="Q17" s="1">
        <v>101164</v>
      </c>
      <c r="R17" s="1">
        <v>104625</v>
      </c>
      <c r="S17" s="1">
        <v>102441</v>
      </c>
      <c r="T17" s="1">
        <v>103668</v>
      </c>
      <c r="U17" s="1">
        <v>118749</v>
      </c>
      <c r="V17" s="1">
        <v>137246</v>
      </c>
      <c r="W17" s="1">
        <v>144673</v>
      </c>
      <c r="X17" s="1">
        <v>146786</v>
      </c>
      <c r="Y17" s="1">
        <v>147947</v>
      </c>
      <c r="Z17" s="1">
        <v>156627</v>
      </c>
      <c r="AA17" s="1">
        <v>157665</v>
      </c>
      <c r="AB17" s="1">
        <v>162826</v>
      </c>
      <c r="AC17" s="1">
        <v>167138</v>
      </c>
      <c r="AD17" s="1">
        <v>173569</v>
      </c>
      <c r="AE17" s="1">
        <v>178545</v>
      </c>
      <c r="AF17" s="1">
        <v>181600</v>
      </c>
      <c r="AG17" s="1">
        <v>189634</v>
      </c>
      <c r="AH17" s="1">
        <v>194401</v>
      </c>
      <c r="AI17" s="1">
        <v>196211</v>
      </c>
      <c r="AJ17" s="1">
        <v>194777</v>
      </c>
      <c r="AK17" s="1">
        <v>194854</v>
      </c>
      <c r="AL17" s="1">
        <v>201173</v>
      </c>
      <c r="AM17" s="1">
        <v>203623</v>
      </c>
      <c r="AN17" s="1">
        <v>208423</v>
      </c>
      <c r="AO17" s="1">
        <v>209384</v>
      </c>
      <c r="AP17" s="1">
        <v>215787</v>
      </c>
      <c r="AQ17" s="1">
        <v>221553</v>
      </c>
      <c r="AR17" s="1">
        <v>232285</v>
      </c>
      <c r="AS17" s="1">
        <v>238258</v>
      </c>
      <c r="AT17" s="1">
        <v>233232</v>
      </c>
      <c r="AU17" s="1">
        <v>228886</v>
      </c>
      <c r="AV17" s="1">
        <v>223668</v>
      </c>
      <c r="AW17" s="1">
        <v>222422</v>
      </c>
      <c r="AX17" s="1">
        <v>215992</v>
      </c>
      <c r="AY17" s="1">
        <v>214349</v>
      </c>
      <c r="AZ17" s="1">
        <v>171739</v>
      </c>
      <c r="BA17" s="1">
        <v>202811</v>
      </c>
      <c r="BB17" s="1">
        <v>187876</v>
      </c>
      <c r="BC17" s="1">
        <v>177145</v>
      </c>
      <c r="BD17" s="1">
        <v>165763</v>
      </c>
      <c r="BE17" s="1">
        <v>157737</v>
      </c>
      <c r="BF17" s="1">
        <v>155663</v>
      </c>
      <c r="BG17" s="1">
        <v>151037</v>
      </c>
      <c r="BH17" s="1">
        <v>143628</v>
      </c>
      <c r="BI17" s="1">
        <v>135790</v>
      </c>
      <c r="BJ17" s="1">
        <v>136637</v>
      </c>
      <c r="BK17" s="1">
        <v>138775</v>
      </c>
      <c r="BL17" s="1">
        <v>136914</v>
      </c>
      <c r="BM17" s="1">
        <v>142068</v>
      </c>
      <c r="BN17" s="1">
        <v>150164</v>
      </c>
      <c r="BO17" s="1">
        <v>157391</v>
      </c>
      <c r="BP17" s="1">
        <v>171544</v>
      </c>
      <c r="BQ17" s="1">
        <v>188301</v>
      </c>
      <c r="BR17" s="1">
        <v>192275</v>
      </c>
      <c r="BS17" s="1">
        <v>185469</v>
      </c>
      <c r="BT17" s="1">
        <v>116986</v>
      </c>
      <c r="BU17" s="1">
        <v>124303</v>
      </c>
      <c r="BV17" s="1">
        <v>150442</v>
      </c>
      <c r="BW17" s="1">
        <v>148133</v>
      </c>
      <c r="BX17" s="1">
        <v>148113</v>
      </c>
      <c r="BY17" s="1">
        <v>142351</v>
      </c>
      <c r="BZ17" s="1">
        <v>128670</v>
      </c>
      <c r="CA17" s="1">
        <v>110046</v>
      </c>
      <c r="CB17" s="1">
        <v>115202</v>
      </c>
      <c r="CC17" s="1">
        <v>115165</v>
      </c>
      <c r="CD17" s="1">
        <v>114888</v>
      </c>
      <c r="CE17" s="1">
        <v>106681</v>
      </c>
      <c r="CF17" s="1">
        <v>93935</v>
      </c>
      <c r="CG17" s="1">
        <v>91657</v>
      </c>
      <c r="CH17" s="1">
        <v>83225</v>
      </c>
      <c r="CI17" s="1">
        <v>73816</v>
      </c>
      <c r="CJ17" s="1">
        <v>65369</v>
      </c>
      <c r="CK17" s="1">
        <v>57663</v>
      </c>
      <c r="CL17" s="1">
        <v>52121</v>
      </c>
      <c r="CM17" s="1">
        <v>46481</v>
      </c>
      <c r="CN17" s="1">
        <v>39807</v>
      </c>
      <c r="CO17" s="1">
        <v>33229</v>
      </c>
      <c r="CP17" s="1">
        <v>25693</v>
      </c>
      <c r="CQ17" s="1">
        <v>20941</v>
      </c>
      <c r="CR17" s="1">
        <v>16306</v>
      </c>
      <c r="CS17" s="1">
        <v>12830</v>
      </c>
      <c r="CT17" s="1">
        <v>10409</v>
      </c>
      <c r="CU17" s="1">
        <v>6633</v>
      </c>
      <c r="CV17" s="1">
        <v>5055</v>
      </c>
      <c r="CW17" s="1">
        <v>3842</v>
      </c>
      <c r="CX17" s="1">
        <v>2793</v>
      </c>
      <c r="CY17" s="1">
        <v>1880</v>
      </c>
      <c r="CZ17" s="1">
        <v>1263</v>
      </c>
      <c r="DA17" s="1">
        <v>832</v>
      </c>
      <c r="DB17" s="1">
        <v>535</v>
      </c>
      <c r="DC17" s="1">
        <v>273</v>
      </c>
      <c r="DD17" s="1">
        <v>162</v>
      </c>
      <c r="DE17" s="1">
        <v>88</v>
      </c>
      <c r="DF17" s="1">
        <v>54</v>
      </c>
      <c r="DG17" s="1">
        <v>24</v>
      </c>
      <c r="DH17" s="1">
        <v>13</v>
      </c>
      <c r="DI17" s="1">
        <v>18</v>
      </c>
    </row>
    <row r="18" spans="1:114" x14ac:dyDescent="0.15">
      <c r="A18" t="s">
        <v>7</v>
      </c>
      <c r="B18" s="1">
        <v>9272740</v>
      </c>
      <c r="C18" s="1">
        <v>77194</v>
      </c>
      <c r="D18" s="1">
        <v>73912</v>
      </c>
      <c r="E18" s="1">
        <v>72616</v>
      </c>
      <c r="F18" s="1">
        <v>69208</v>
      </c>
      <c r="G18" s="1">
        <v>68988</v>
      </c>
      <c r="H18" s="1">
        <v>67512</v>
      </c>
      <c r="I18" s="1">
        <v>66783</v>
      </c>
      <c r="J18" s="1">
        <v>65957</v>
      </c>
      <c r="K18" s="1">
        <v>64016</v>
      </c>
      <c r="L18" s="1">
        <v>61790</v>
      </c>
      <c r="M18" s="1">
        <v>61054</v>
      </c>
      <c r="N18" s="1">
        <v>62308</v>
      </c>
      <c r="O18" s="1">
        <v>62648</v>
      </c>
      <c r="P18" s="1">
        <v>64013</v>
      </c>
      <c r="Q18" s="1">
        <v>64131</v>
      </c>
      <c r="R18" s="1">
        <v>66218</v>
      </c>
      <c r="S18" s="1">
        <v>64572</v>
      </c>
      <c r="T18" s="1">
        <v>65258</v>
      </c>
      <c r="U18" s="1">
        <v>73578</v>
      </c>
      <c r="V18" s="1">
        <v>84688</v>
      </c>
      <c r="W18" s="1">
        <v>90825</v>
      </c>
      <c r="X18" s="1">
        <v>93767</v>
      </c>
      <c r="Y18" s="1">
        <v>98009</v>
      </c>
      <c r="Z18" s="1">
        <v>109622</v>
      </c>
      <c r="AA18" s="1">
        <v>113289</v>
      </c>
      <c r="AB18" s="1">
        <v>118661</v>
      </c>
      <c r="AC18" s="1">
        <v>123012</v>
      </c>
      <c r="AD18" s="1">
        <v>128706</v>
      </c>
      <c r="AE18" s="1">
        <v>133137</v>
      </c>
      <c r="AF18" s="1">
        <v>135754</v>
      </c>
      <c r="AG18" s="1">
        <v>141865</v>
      </c>
      <c r="AH18" s="1">
        <v>144834</v>
      </c>
      <c r="AI18" s="1">
        <v>145205</v>
      </c>
      <c r="AJ18" s="1">
        <v>143815</v>
      </c>
      <c r="AK18" s="1">
        <v>143205</v>
      </c>
      <c r="AL18" s="1">
        <v>146629</v>
      </c>
      <c r="AM18" s="1">
        <v>147754</v>
      </c>
      <c r="AN18" s="1">
        <v>150390</v>
      </c>
      <c r="AO18" s="1">
        <v>150348</v>
      </c>
      <c r="AP18" s="1">
        <v>154251</v>
      </c>
      <c r="AQ18" s="1">
        <v>157321</v>
      </c>
      <c r="AR18" s="1">
        <v>163754</v>
      </c>
      <c r="AS18" s="1">
        <v>166911</v>
      </c>
      <c r="AT18" s="1">
        <v>162410</v>
      </c>
      <c r="AU18" s="1">
        <v>159321</v>
      </c>
      <c r="AV18" s="1">
        <v>155688</v>
      </c>
      <c r="AW18" s="1">
        <v>154011</v>
      </c>
      <c r="AX18" s="1">
        <v>149825</v>
      </c>
      <c r="AY18" s="1">
        <v>147440</v>
      </c>
      <c r="AZ18" s="1">
        <v>118655</v>
      </c>
      <c r="BA18" s="1">
        <v>139653</v>
      </c>
      <c r="BB18" s="1">
        <v>129394</v>
      </c>
      <c r="BC18" s="1">
        <v>121747</v>
      </c>
      <c r="BD18" s="1">
        <v>113298</v>
      </c>
      <c r="BE18" s="1">
        <v>108069</v>
      </c>
      <c r="BF18" s="1">
        <v>106266</v>
      </c>
      <c r="BG18" s="1">
        <v>103096</v>
      </c>
      <c r="BH18" s="1">
        <v>98029</v>
      </c>
      <c r="BI18" s="1">
        <v>91633</v>
      </c>
      <c r="BJ18" s="1">
        <v>92063</v>
      </c>
      <c r="BK18" s="1">
        <v>92915</v>
      </c>
      <c r="BL18" s="1">
        <v>91849</v>
      </c>
      <c r="BM18" s="1">
        <v>94695</v>
      </c>
      <c r="BN18" s="1">
        <v>98938</v>
      </c>
      <c r="BO18" s="1">
        <v>104036</v>
      </c>
      <c r="BP18" s="1">
        <v>113667</v>
      </c>
      <c r="BQ18" s="1">
        <v>125005</v>
      </c>
      <c r="BR18" s="1">
        <v>128054</v>
      </c>
      <c r="BS18" s="1">
        <v>123863</v>
      </c>
      <c r="BT18" s="1">
        <v>77566</v>
      </c>
      <c r="BU18" s="1">
        <v>81716</v>
      </c>
      <c r="BV18" s="1">
        <v>98826</v>
      </c>
      <c r="BW18" s="1">
        <v>97727</v>
      </c>
      <c r="BX18" s="1">
        <v>97705</v>
      </c>
      <c r="BY18" s="1">
        <v>93980</v>
      </c>
      <c r="BZ18" s="1">
        <v>84675</v>
      </c>
      <c r="CA18" s="1">
        <v>72393</v>
      </c>
      <c r="CB18" s="1">
        <v>76435</v>
      </c>
      <c r="CC18" s="1">
        <v>76744</v>
      </c>
      <c r="CD18" s="1">
        <v>76986</v>
      </c>
      <c r="CE18" s="1">
        <v>71735</v>
      </c>
      <c r="CF18" s="1">
        <v>62632</v>
      </c>
      <c r="CG18" s="1">
        <v>61633</v>
      </c>
      <c r="CH18" s="1">
        <v>55800</v>
      </c>
      <c r="CI18" s="1">
        <v>49243</v>
      </c>
      <c r="CJ18" s="1">
        <v>43759</v>
      </c>
      <c r="CK18" s="1">
        <v>38731</v>
      </c>
      <c r="CL18" s="1">
        <v>35174</v>
      </c>
      <c r="CM18" s="1">
        <v>31382</v>
      </c>
      <c r="CN18" s="1">
        <v>26857</v>
      </c>
      <c r="CO18" s="1">
        <v>22372</v>
      </c>
      <c r="CP18" s="1">
        <v>17241</v>
      </c>
      <c r="CQ18" s="1">
        <v>14055</v>
      </c>
      <c r="CR18" s="1">
        <v>10935</v>
      </c>
      <c r="CS18" s="1">
        <v>8627</v>
      </c>
      <c r="CT18" s="1">
        <v>6939</v>
      </c>
      <c r="CU18" s="1">
        <v>4355</v>
      </c>
      <c r="CV18" s="1">
        <v>3356</v>
      </c>
      <c r="CW18" s="1">
        <v>2526</v>
      </c>
      <c r="CX18" s="1">
        <v>1827</v>
      </c>
      <c r="CY18" s="1">
        <v>1197</v>
      </c>
      <c r="CZ18" s="1">
        <v>819</v>
      </c>
      <c r="DA18" s="1">
        <v>549</v>
      </c>
      <c r="DB18" s="1">
        <v>346</v>
      </c>
      <c r="DC18" s="1">
        <v>179</v>
      </c>
      <c r="DD18" s="1">
        <v>114</v>
      </c>
      <c r="DE18" s="1">
        <v>66</v>
      </c>
      <c r="DF18" s="1">
        <v>37</v>
      </c>
      <c r="DG18" s="1">
        <v>18</v>
      </c>
      <c r="DH18" s="1">
        <v>8</v>
      </c>
      <c r="DI18" s="1">
        <v>16</v>
      </c>
    </row>
    <row r="19" spans="1:114" x14ac:dyDescent="0.15">
      <c r="A19" t="s">
        <v>8</v>
      </c>
      <c r="B19" s="1">
        <v>9126214</v>
      </c>
      <c r="C19" s="1">
        <v>70955</v>
      </c>
      <c r="D19" s="1">
        <v>71366</v>
      </c>
      <c r="E19" s="1">
        <v>73551</v>
      </c>
      <c r="F19" s="1">
        <v>73517</v>
      </c>
      <c r="G19" s="1">
        <v>75479</v>
      </c>
      <c r="H19" s="1">
        <v>75744</v>
      </c>
      <c r="I19" s="1">
        <v>75919</v>
      </c>
      <c r="J19" s="1">
        <v>77053</v>
      </c>
      <c r="K19" s="1">
        <v>76106</v>
      </c>
      <c r="L19" s="1">
        <v>75771</v>
      </c>
      <c r="M19" s="1">
        <v>75416</v>
      </c>
      <c r="N19" s="1">
        <v>78116</v>
      </c>
      <c r="O19" s="1">
        <v>79250</v>
      </c>
      <c r="P19" s="1">
        <v>80715</v>
      </c>
      <c r="Q19" s="1">
        <v>81790</v>
      </c>
      <c r="R19" s="1">
        <v>83483</v>
      </c>
      <c r="S19" s="1">
        <v>82820</v>
      </c>
      <c r="T19" s="1">
        <v>84127</v>
      </c>
      <c r="U19" s="1">
        <v>89317</v>
      </c>
      <c r="V19" s="1">
        <v>96213</v>
      </c>
      <c r="W19" s="1">
        <v>98136</v>
      </c>
      <c r="X19" s="1">
        <v>97663</v>
      </c>
      <c r="Y19" s="1">
        <v>93927</v>
      </c>
      <c r="Z19" s="1">
        <v>93312</v>
      </c>
      <c r="AA19" s="1">
        <v>92289</v>
      </c>
      <c r="AB19" s="1">
        <v>93336</v>
      </c>
      <c r="AC19" s="1">
        <v>94748</v>
      </c>
      <c r="AD19" s="1">
        <v>98221</v>
      </c>
      <c r="AE19" s="1">
        <v>100123</v>
      </c>
      <c r="AF19" s="1">
        <v>102203</v>
      </c>
      <c r="AG19" s="1">
        <v>107570</v>
      </c>
      <c r="AH19" s="1">
        <v>110615</v>
      </c>
      <c r="AI19" s="1">
        <v>112961</v>
      </c>
      <c r="AJ19" s="1">
        <v>113097</v>
      </c>
      <c r="AK19" s="1">
        <v>114909</v>
      </c>
      <c r="AL19" s="1">
        <v>120591</v>
      </c>
      <c r="AM19" s="1">
        <v>124208</v>
      </c>
      <c r="AN19" s="1">
        <v>129105</v>
      </c>
      <c r="AO19" s="1">
        <v>133234</v>
      </c>
      <c r="AP19" s="1">
        <v>138409</v>
      </c>
      <c r="AQ19" s="1">
        <v>145128</v>
      </c>
      <c r="AR19" s="1">
        <v>154721</v>
      </c>
      <c r="AS19" s="1">
        <v>160396</v>
      </c>
      <c r="AT19" s="1">
        <v>158040</v>
      </c>
      <c r="AU19" s="1">
        <v>157294</v>
      </c>
      <c r="AV19" s="1">
        <v>154034</v>
      </c>
      <c r="AW19" s="1">
        <v>152536</v>
      </c>
      <c r="AX19" s="1">
        <v>148007</v>
      </c>
      <c r="AY19" s="1">
        <v>148281</v>
      </c>
      <c r="AZ19" s="1">
        <v>116093</v>
      </c>
      <c r="BA19" s="1">
        <v>138036</v>
      </c>
      <c r="BB19" s="1">
        <v>126255</v>
      </c>
      <c r="BC19" s="1">
        <v>120359</v>
      </c>
      <c r="BD19" s="1">
        <v>113571</v>
      </c>
      <c r="BE19" s="1">
        <v>108371</v>
      </c>
      <c r="BF19" s="1">
        <v>106213</v>
      </c>
      <c r="BG19" s="1">
        <v>104186</v>
      </c>
      <c r="BH19" s="1">
        <v>100009</v>
      </c>
      <c r="BI19" s="1">
        <v>94380</v>
      </c>
      <c r="BJ19" s="1">
        <v>97727</v>
      </c>
      <c r="BK19" s="1">
        <v>99851</v>
      </c>
      <c r="BL19" s="1">
        <v>98954</v>
      </c>
      <c r="BM19" s="1">
        <v>104554</v>
      </c>
      <c r="BN19" s="1">
        <v>113005</v>
      </c>
      <c r="BO19" s="1">
        <v>119765</v>
      </c>
      <c r="BP19" s="1">
        <v>130187</v>
      </c>
      <c r="BQ19" s="1">
        <v>141950</v>
      </c>
      <c r="BR19" s="1">
        <v>142628</v>
      </c>
      <c r="BS19" s="1">
        <v>136462</v>
      </c>
      <c r="BT19" s="1">
        <v>87442</v>
      </c>
      <c r="BU19" s="1">
        <v>93722</v>
      </c>
      <c r="BV19" s="1">
        <v>114305</v>
      </c>
      <c r="BW19" s="1">
        <v>111071</v>
      </c>
      <c r="BX19" s="1">
        <v>111277</v>
      </c>
      <c r="BY19" s="1">
        <v>105224</v>
      </c>
      <c r="BZ19" s="1">
        <v>94754</v>
      </c>
      <c r="CA19" s="1">
        <v>80435</v>
      </c>
      <c r="CB19" s="1">
        <v>81839</v>
      </c>
      <c r="CC19" s="1">
        <v>80597</v>
      </c>
      <c r="CD19" s="1">
        <v>78494</v>
      </c>
      <c r="CE19" s="1">
        <v>72066</v>
      </c>
      <c r="CF19" s="1">
        <v>63015</v>
      </c>
      <c r="CG19" s="1">
        <v>60331</v>
      </c>
      <c r="CH19" s="1">
        <v>54683</v>
      </c>
      <c r="CI19" s="1">
        <v>49536</v>
      </c>
      <c r="CJ19" s="1">
        <v>43447</v>
      </c>
      <c r="CK19" s="1">
        <v>38605</v>
      </c>
      <c r="CL19" s="1">
        <v>34592</v>
      </c>
      <c r="CM19" s="1">
        <v>29878</v>
      </c>
      <c r="CN19" s="1">
        <v>26225</v>
      </c>
      <c r="CO19" s="1">
        <v>22096</v>
      </c>
      <c r="CP19" s="1">
        <v>16776</v>
      </c>
      <c r="CQ19" s="1">
        <v>13907</v>
      </c>
      <c r="CR19" s="1">
        <v>10942</v>
      </c>
      <c r="CS19" s="1">
        <v>8493</v>
      </c>
      <c r="CT19" s="1">
        <v>6975</v>
      </c>
      <c r="CU19" s="1">
        <v>4560</v>
      </c>
      <c r="CV19" s="1">
        <v>3497</v>
      </c>
      <c r="CW19" s="1">
        <v>2728</v>
      </c>
      <c r="CX19" s="1">
        <v>1931</v>
      </c>
      <c r="CY19" s="1">
        <v>1262</v>
      </c>
      <c r="CZ19" s="1">
        <v>896</v>
      </c>
      <c r="DA19" s="1">
        <v>588</v>
      </c>
      <c r="DB19" s="1">
        <v>327</v>
      </c>
      <c r="DC19" s="1">
        <v>185</v>
      </c>
      <c r="DD19" s="1">
        <v>108</v>
      </c>
      <c r="DE19" s="1">
        <v>56</v>
      </c>
      <c r="DF19" s="1">
        <v>29</v>
      </c>
      <c r="DG19" s="1">
        <v>16</v>
      </c>
      <c r="DH19" s="1">
        <v>4</v>
      </c>
      <c r="DI19" s="1">
        <v>16</v>
      </c>
    </row>
    <row r="20" spans="1:114" x14ac:dyDescent="0.15">
      <c r="A20" t="s">
        <v>9</v>
      </c>
      <c r="B20" s="1">
        <v>3724844</v>
      </c>
      <c r="C20" s="1">
        <v>29592</v>
      </c>
      <c r="D20" s="1">
        <v>29517</v>
      </c>
      <c r="E20" s="1">
        <v>30238</v>
      </c>
      <c r="F20" s="1">
        <v>30330</v>
      </c>
      <c r="G20" s="1">
        <v>30818</v>
      </c>
      <c r="H20" s="1">
        <v>31133</v>
      </c>
      <c r="I20" s="1">
        <v>31102</v>
      </c>
      <c r="J20" s="1">
        <v>31359</v>
      </c>
      <c r="K20" s="1">
        <v>31157</v>
      </c>
      <c r="L20" s="1">
        <v>30957</v>
      </c>
      <c r="M20" s="1">
        <v>30731</v>
      </c>
      <c r="N20" s="1">
        <v>32080</v>
      </c>
      <c r="O20" s="1">
        <v>32578</v>
      </c>
      <c r="P20" s="1">
        <v>33359</v>
      </c>
      <c r="Q20" s="1">
        <v>33584</v>
      </c>
      <c r="R20" s="1">
        <v>34545</v>
      </c>
      <c r="S20" s="1">
        <v>34142</v>
      </c>
      <c r="T20" s="1">
        <v>34771</v>
      </c>
      <c r="U20" s="1">
        <v>36150</v>
      </c>
      <c r="V20" s="1">
        <v>38452</v>
      </c>
      <c r="W20" s="1">
        <v>38877</v>
      </c>
      <c r="X20" s="1">
        <v>38459</v>
      </c>
      <c r="Y20" s="1">
        <v>37488</v>
      </c>
      <c r="Z20" s="1">
        <v>37907</v>
      </c>
      <c r="AA20" s="1">
        <v>37909</v>
      </c>
      <c r="AB20" s="1">
        <v>38367</v>
      </c>
      <c r="AC20" s="1">
        <v>38826</v>
      </c>
      <c r="AD20" s="1">
        <v>40446</v>
      </c>
      <c r="AE20" s="1">
        <v>41255</v>
      </c>
      <c r="AF20" s="1">
        <v>42312</v>
      </c>
      <c r="AG20" s="1">
        <v>44419</v>
      </c>
      <c r="AH20" s="1">
        <v>45408</v>
      </c>
      <c r="AI20" s="1">
        <v>46447</v>
      </c>
      <c r="AJ20" s="1">
        <v>46525</v>
      </c>
      <c r="AK20" s="1">
        <v>47224</v>
      </c>
      <c r="AL20" s="1">
        <v>49173</v>
      </c>
      <c r="AM20" s="1">
        <v>50462</v>
      </c>
      <c r="AN20" s="1">
        <v>52587</v>
      </c>
      <c r="AO20" s="1">
        <v>54748</v>
      </c>
      <c r="AP20" s="1">
        <v>56816</v>
      </c>
      <c r="AQ20" s="1">
        <v>59479</v>
      </c>
      <c r="AR20" s="1">
        <v>63824</v>
      </c>
      <c r="AS20" s="1">
        <v>66181</v>
      </c>
      <c r="AT20" s="1">
        <v>65724</v>
      </c>
      <c r="AU20" s="1">
        <v>65289</v>
      </c>
      <c r="AV20" s="1">
        <v>64781</v>
      </c>
      <c r="AW20" s="1">
        <v>64675</v>
      </c>
      <c r="AX20" s="1">
        <v>62573</v>
      </c>
      <c r="AY20" s="1">
        <v>62773</v>
      </c>
      <c r="AZ20" s="1">
        <v>48928</v>
      </c>
      <c r="BA20" s="1">
        <v>58504</v>
      </c>
      <c r="BB20" s="1">
        <v>53664</v>
      </c>
      <c r="BC20" s="1">
        <v>50950</v>
      </c>
      <c r="BD20" s="1">
        <v>48228</v>
      </c>
      <c r="BE20" s="1">
        <v>45565</v>
      </c>
      <c r="BF20" s="1">
        <v>44837</v>
      </c>
      <c r="BG20" s="1">
        <v>43386</v>
      </c>
      <c r="BH20" s="1">
        <v>41591</v>
      </c>
      <c r="BI20" s="1">
        <v>39017</v>
      </c>
      <c r="BJ20" s="1">
        <v>39951</v>
      </c>
      <c r="BK20" s="1">
        <v>40633</v>
      </c>
      <c r="BL20" s="1">
        <v>39926</v>
      </c>
      <c r="BM20" s="1">
        <v>41903</v>
      </c>
      <c r="BN20" s="1">
        <v>44820</v>
      </c>
      <c r="BO20" s="1">
        <v>47374</v>
      </c>
      <c r="BP20" s="1">
        <v>51498</v>
      </c>
      <c r="BQ20" s="1">
        <v>56151</v>
      </c>
      <c r="BR20" s="1">
        <v>56622</v>
      </c>
      <c r="BS20" s="1">
        <v>54178</v>
      </c>
      <c r="BT20" s="1">
        <v>34032</v>
      </c>
      <c r="BU20" s="1">
        <v>36867</v>
      </c>
      <c r="BV20" s="1">
        <v>44839</v>
      </c>
      <c r="BW20" s="1">
        <v>43416</v>
      </c>
      <c r="BX20" s="1">
        <v>44092</v>
      </c>
      <c r="BY20" s="1">
        <v>41246</v>
      </c>
      <c r="BZ20" s="1">
        <v>37601</v>
      </c>
      <c r="CA20" s="1">
        <v>32534</v>
      </c>
      <c r="CB20" s="1">
        <v>32924</v>
      </c>
      <c r="CC20" s="1">
        <v>32689</v>
      </c>
      <c r="CD20" s="1">
        <v>32414</v>
      </c>
      <c r="CE20" s="1">
        <v>29767</v>
      </c>
      <c r="CF20" s="1">
        <v>26039</v>
      </c>
      <c r="CG20" s="1">
        <v>24964</v>
      </c>
      <c r="CH20" s="1">
        <v>22619</v>
      </c>
      <c r="CI20" s="1">
        <v>20847</v>
      </c>
      <c r="CJ20" s="1">
        <v>18022</v>
      </c>
      <c r="CK20" s="1">
        <v>16063</v>
      </c>
      <c r="CL20" s="1">
        <v>14225</v>
      </c>
      <c r="CM20" s="1">
        <v>12408</v>
      </c>
      <c r="CN20" s="1">
        <v>10831</v>
      </c>
      <c r="CO20" s="1">
        <v>9095</v>
      </c>
      <c r="CP20" s="1">
        <v>6788</v>
      </c>
      <c r="CQ20" s="1">
        <v>5621</v>
      </c>
      <c r="CR20" s="1">
        <v>4378</v>
      </c>
      <c r="CS20" s="1">
        <v>3482</v>
      </c>
      <c r="CT20" s="1">
        <v>2793</v>
      </c>
      <c r="CU20" s="1">
        <v>1860</v>
      </c>
      <c r="CV20" s="1">
        <v>1387</v>
      </c>
      <c r="CW20" s="1">
        <v>1048</v>
      </c>
      <c r="CX20" s="1">
        <v>777</v>
      </c>
      <c r="CY20" s="1">
        <v>480</v>
      </c>
      <c r="CZ20" s="1">
        <v>341</v>
      </c>
      <c r="DA20" s="1">
        <v>239</v>
      </c>
      <c r="DB20" s="1">
        <v>132</v>
      </c>
      <c r="DC20" s="1">
        <v>74</v>
      </c>
      <c r="DD20" s="1">
        <v>52</v>
      </c>
      <c r="DE20" s="1">
        <v>26</v>
      </c>
      <c r="DF20" s="1">
        <v>12</v>
      </c>
      <c r="DG20" s="1">
        <v>6</v>
      </c>
      <c r="DH20" s="1">
        <v>3</v>
      </c>
      <c r="DI20" s="1">
        <v>8</v>
      </c>
    </row>
    <row r="21" spans="1:114" x14ac:dyDescent="0.15">
      <c r="A21" t="s">
        <v>10</v>
      </c>
      <c r="B21" s="1">
        <v>1475213</v>
      </c>
      <c r="C21" s="1">
        <v>13568</v>
      </c>
      <c r="D21" s="1">
        <v>13100</v>
      </c>
      <c r="E21" s="1">
        <v>13045</v>
      </c>
      <c r="F21" s="1">
        <v>12663</v>
      </c>
      <c r="G21" s="1">
        <v>12627</v>
      </c>
      <c r="H21" s="1">
        <v>12487</v>
      </c>
      <c r="I21" s="1">
        <v>12271</v>
      </c>
      <c r="J21" s="1">
        <v>12367</v>
      </c>
      <c r="K21" s="1">
        <v>11729</v>
      </c>
      <c r="L21" s="1">
        <v>11767</v>
      </c>
      <c r="M21" s="1">
        <v>11512</v>
      </c>
      <c r="N21" s="1">
        <v>11649</v>
      </c>
      <c r="O21" s="1">
        <v>11682</v>
      </c>
      <c r="P21" s="1">
        <v>11718</v>
      </c>
      <c r="Q21" s="1">
        <v>11950</v>
      </c>
      <c r="R21" s="1">
        <v>12175</v>
      </c>
      <c r="S21" s="1">
        <v>11890</v>
      </c>
      <c r="T21" s="1">
        <v>12082</v>
      </c>
      <c r="U21" s="1">
        <v>13358</v>
      </c>
      <c r="V21" s="1">
        <v>15342</v>
      </c>
      <c r="W21" s="1">
        <v>16291</v>
      </c>
      <c r="X21" s="1">
        <v>16552</v>
      </c>
      <c r="Y21" s="1">
        <v>16705</v>
      </c>
      <c r="Z21" s="1">
        <v>17554</v>
      </c>
      <c r="AA21" s="1">
        <v>17731</v>
      </c>
      <c r="AB21" s="1">
        <v>18129</v>
      </c>
      <c r="AC21" s="1">
        <v>18817</v>
      </c>
      <c r="AD21" s="1">
        <v>19485</v>
      </c>
      <c r="AE21" s="1">
        <v>20277</v>
      </c>
      <c r="AF21" s="1">
        <v>20862</v>
      </c>
      <c r="AG21" s="1">
        <v>21881</v>
      </c>
      <c r="AH21" s="1">
        <v>22435</v>
      </c>
      <c r="AI21" s="1">
        <v>22581</v>
      </c>
      <c r="AJ21" s="1">
        <v>22036</v>
      </c>
      <c r="AK21" s="1">
        <v>22072</v>
      </c>
      <c r="AL21" s="1">
        <v>23073</v>
      </c>
      <c r="AM21" s="1">
        <v>23338</v>
      </c>
      <c r="AN21" s="1">
        <v>23963</v>
      </c>
      <c r="AO21" s="1">
        <v>24133</v>
      </c>
      <c r="AP21" s="1">
        <v>24729</v>
      </c>
      <c r="AQ21" s="1">
        <v>25486</v>
      </c>
      <c r="AR21" s="1">
        <v>26269</v>
      </c>
      <c r="AS21" s="1">
        <v>26871</v>
      </c>
      <c r="AT21" s="1">
        <v>26106</v>
      </c>
      <c r="AU21" s="1">
        <v>25931</v>
      </c>
      <c r="AV21" s="1">
        <v>25313</v>
      </c>
      <c r="AW21" s="1">
        <v>25069</v>
      </c>
      <c r="AX21" s="1">
        <v>24322</v>
      </c>
      <c r="AY21" s="1">
        <v>23968</v>
      </c>
      <c r="AZ21" s="1">
        <v>19082</v>
      </c>
      <c r="BA21" s="1">
        <v>22111</v>
      </c>
      <c r="BB21" s="1">
        <v>20348</v>
      </c>
      <c r="BC21" s="1">
        <v>19332</v>
      </c>
      <c r="BD21" s="1">
        <v>17919</v>
      </c>
      <c r="BE21" s="1">
        <v>17026</v>
      </c>
      <c r="BF21" s="1">
        <v>16356</v>
      </c>
      <c r="BG21" s="1">
        <v>15926</v>
      </c>
      <c r="BH21" s="1">
        <v>15061</v>
      </c>
      <c r="BI21" s="1">
        <v>14091</v>
      </c>
      <c r="BJ21" s="1">
        <v>14300</v>
      </c>
      <c r="BK21" s="1">
        <v>14244</v>
      </c>
      <c r="BL21" s="1">
        <v>13927</v>
      </c>
      <c r="BM21" s="1">
        <v>14667</v>
      </c>
      <c r="BN21" s="1">
        <v>15666</v>
      </c>
      <c r="BO21" s="1">
        <v>16094</v>
      </c>
      <c r="BP21" s="1">
        <v>17538</v>
      </c>
      <c r="BQ21" s="1">
        <v>18768</v>
      </c>
      <c r="BR21" s="1">
        <v>18567</v>
      </c>
      <c r="BS21" s="1">
        <v>17393</v>
      </c>
      <c r="BT21" s="1">
        <v>11219</v>
      </c>
      <c r="BU21" s="1">
        <v>11864</v>
      </c>
      <c r="BV21" s="1">
        <v>14443</v>
      </c>
      <c r="BW21" s="1">
        <v>14083</v>
      </c>
      <c r="BX21" s="1">
        <v>13776</v>
      </c>
      <c r="BY21" s="1">
        <v>13311</v>
      </c>
      <c r="BZ21" s="1">
        <v>11808</v>
      </c>
      <c r="CA21" s="1">
        <v>10131</v>
      </c>
      <c r="CB21" s="1">
        <v>10535</v>
      </c>
      <c r="CC21" s="1">
        <v>10386</v>
      </c>
      <c r="CD21" s="1">
        <v>10088</v>
      </c>
      <c r="CE21" s="1">
        <v>9381</v>
      </c>
      <c r="CF21" s="1">
        <v>8125</v>
      </c>
      <c r="CG21" s="1">
        <v>8211</v>
      </c>
      <c r="CH21" s="1">
        <v>7398</v>
      </c>
      <c r="CI21" s="1">
        <v>6540</v>
      </c>
      <c r="CJ21" s="1">
        <v>5750</v>
      </c>
      <c r="CK21" s="1">
        <v>5207</v>
      </c>
      <c r="CL21" s="1">
        <v>4660</v>
      </c>
      <c r="CM21" s="1">
        <v>4023</v>
      </c>
      <c r="CN21" s="1">
        <v>3517</v>
      </c>
      <c r="CO21" s="1">
        <v>2879</v>
      </c>
      <c r="CP21" s="1">
        <v>2255</v>
      </c>
      <c r="CQ21" s="1">
        <v>1884</v>
      </c>
      <c r="CR21" s="1">
        <v>1548</v>
      </c>
      <c r="CS21" s="1">
        <v>1104</v>
      </c>
      <c r="CT21" s="1">
        <v>900</v>
      </c>
      <c r="CU21" s="1">
        <v>600</v>
      </c>
      <c r="CV21" s="1">
        <v>476</v>
      </c>
      <c r="CW21" s="1">
        <v>376</v>
      </c>
      <c r="CX21" s="1">
        <v>260</v>
      </c>
      <c r="CY21" s="1">
        <v>194</v>
      </c>
      <c r="CZ21" s="1">
        <v>130</v>
      </c>
      <c r="DA21" s="1">
        <v>74</v>
      </c>
      <c r="DB21" s="1">
        <v>32</v>
      </c>
      <c r="DC21" s="1">
        <v>21</v>
      </c>
      <c r="DD21" s="1">
        <v>15</v>
      </c>
      <c r="DE21" s="1">
        <v>5</v>
      </c>
      <c r="DF21" s="1">
        <v>4</v>
      </c>
      <c r="DG21" s="1">
        <v>2</v>
      </c>
      <c r="DH21" s="1" t="s">
        <v>1</v>
      </c>
      <c r="DI21" s="1">
        <v>1</v>
      </c>
    </row>
    <row r="22" spans="1:114" x14ac:dyDescent="0.15">
      <c r="A22" t="s">
        <v>11</v>
      </c>
      <c r="B22" s="1">
        <v>720780</v>
      </c>
      <c r="C22" s="1">
        <v>5248</v>
      </c>
      <c r="D22" s="1">
        <v>5516</v>
      </c>
      <c r="E22" s="1">
        <v>5683</v>
      </c>
      <c r="F22" s="1">
        <v>5679</v>
      </c>
      <c r="G22" s="1">
        <v>5886</v>
      </c>
      <c r="H22" s="1">
        <v>5905</v>
      </c>
      <c r="I22" s="1">
        <v>5950</v>
      </c>
      <c r="J22" s="1">
        <v>6013</v>
      </c>
      <c r="K22" s="1">
        <v>6033</v>
      </c>
      <c r="L22" s="1">
        <v>6028</v>
      </c>
      <c r="M22" s="1">
        <v>5876</v>
      </c>
      <c r="N22" s="1">
        <v>5977</v>
      </c>
      <c r="O22" s="1">
        <v>6142</v>
      </c>
      <c r="P22" s="1">
        <v>6357</v>
      </c>
      <c r="Q22" s="1">
        <v>6557</v>
      </c>
      <c r="R22" s="1">
        <v>6463</v>
      </c>
      <c r="S22" s="1">
        <v>6722</v>
      </c>
      <c r="T22" s="1">
        <v>6783</v>
      </c>
      <c r="U22" s="1">
        <v>7508</v>
      </c>
      <c r="V22" s="1">
        <v>8526</v>
      </c>
      <c r="W22" s="1">
        <v>8887</v>
      </c>
      <c r="X22" s="1">
        <v>8999</v>
      </c>
      <c r="Y22" s="1">
        <v>8398</v>
      </c>
      <c r="Z22" s="1">
        <v>8154</v>
      </c>
      <c r="AA22" s="1">
        <v>7582</v>
      </c>
      <c r="AB22" s="1">
        <v>7678</v>
      </c>
      <c r="AC22" s="1">
        <v>7515</v>
      </c>
      <c r="AD22" s="1">
        <v>7656</v>
      </c>
      <c r="AE22" s="1">
        <v>7656</v>
      </c>
      <c r="AF22" s="1">
        <v>7829</v>
      </c>
      <c r="AG22" s="1">
        <v>8245</v>
      </c>
      <c r="AH22" s="1">
        <v>8579</v>
      </c>
      <c r="AI22" s="1">
        <v>8494</v>
      </c>
      <c r="AJ22" s="1">
        <v>8671</v>
      </c>
      <c r="AK22" s="1">
        <v>8859</v>
      </c>
      <c r="AL22" s="1">
        <v>9215</v>
      </c>
      <c r="AM22" s="1">
        <v>9479</v>
      </c>
      <c r="AN22" s="1">
        <v>9988</v>
      </c>
      <c r="AO22" s="1">
        <v>10222</v>
      </c>
      <c r="AP22" s="1">
        <v>10677</v>
      </c>
      <c r="AQ22" s="1">
        <v>11300</v>
      </c>
      <c r="AR22" s="1">
        <v>12095</v>
      </c>
      <c r="AS22" s="1">
        <v>12537</v>
      </c>
      <c r="AT22" s="1">
        <v>12401</v>
      </c>
      <c r="AU22" s="1">
        <v>12389</v>
      </c>
      <c r="AV22" s="1">
        <v>11936</v>
      </c>
      <c r="AW22" s="1">
        <v>11808</v>
      </c>
      <c r="AX22" s="1">
        <v>11149</v>
      </c>
      <c r="AY22" s="1">
        <v>11525</v>
      </c>
      <c r="AZ22" s="1">
        <v>8894</v>
      </c>
      <c r="BA22" s="1">
        <v>10733</v>
      </c>
      <c r="BB22" s="1">
        <v>9606</v>
      </c>
      <c r="BC22" s="1">
        <v>9167</v>
      </c>
      <c r="BD22" s="1">
        <v>8717</v>
      </c>
      <c r="BE22" s="1">
        <v>8351</v>
      </c>
      <c r="BF22" s="1">
        <v>8276</v>
      </c>
      <c r="BG22" s="1">
        <v>7937</v>
      </c>
      <c r="BH22" s="1">
        <v>7748</v>
      </c>
      <c r="BI22" s="1">
        <v>7484</v>
      </c>
      <c r="BJ22" s="1">
        <v>7971</v>
      </c>
      <c r="BK22" s="1">
        <v>7932</v>
      </c>
      <c r="BL22" s="1">
        <v>8073</v>
      </c>
      <c r="BM22" s="1">
        <v>8440</v>
      </c>
      <c r="BN22" s="1">
        <v>9495</v>
      </c>
      <c r="BO22" s="1">
        <v>10072</v>
      </c>
      <c r="BP22" s="1">
        <v>10716</v>
      </c>
      <c r="BQ22" s="1">
        <v>11693</v>
      </c>
      <c r="BR22" s="1">
        <v>11808</v>
      </c>
      <c r="BS22" s="1">
        <v>11077</v>
      </c>
      <c r="BT22" s="1">
        <v>7356</v>
      </c>
      <c r="BU22" s="1">
        <v>7926</v>
      </c>
      <c r="BV22" s="1">
        <v>9812</v>
      </c>
      <c r="BW22" s="1">
        <v>9564</v>
      </c>
      <c r="BX22" s="1">
        <v>9418</v>
      </c>
      <c r="BY22" s="1">
        <v>8951</v>
      </c>
      <c r="BZ22" s="1">
        <v>7909</v>
      </c>
      <c r="CA22" s="1">
        <v>6615</v>
      </c>
      <c r="CB22" s="1">
        <v>6689</v>
      </c>
      <c r="CC22" s="1">
        <v>6238</v>
      </c>
      <c r="CD22" s="1">
        <v>5920</v>
      </c>
      <c r="CE22" s="1">
        <v>5267</v>
      </c>
      <c r="CF22" s="1">
        <v>4497</v>
      </c>
      <c r="CG22" s="1">
        <v>4299</v>
      </c>
      <c r="CH22" s="1">
        <v>3823</v>
      </c>
      <c r="CI22" s="1">
        <v>3354</v>
      </c>
      <c r="CJ22" s="1">
        <v>3046</v>
      </c>
      <c r="CK22" s="1">
        <v>2605</v>
      </c>
      <c r="CL22" s="1">
        <v>2349</v>
      </c>
      <c r="CM22" s="1">
        <v>2048</v>
      </c>
      <c r="CN22" s="1">
        <v>1703</v>
      </c>
      <c r="CO22" s="1">
        <v>1409</v>
      </c>
      <c r="CP22" s="1">
        <v>1114</v>
      </c>
      <c r="CQ22" s="1">
        <v>938</v>
      </c>
      <c r="CR22" s="1">
        <v>731</v>
      </c>
      <c r="CS22" s="1">
        <v>563</v>
      </c>
      <c r="CT22" s="1">
        <v>519</v>
      </c>
      <c r="CU22" s="1">
        <v>311</v>
      </c>
      <c r="CV22" s="1">
        <v>239</v>
      </c>
      <c r="CW22" s="1">
        <v>191</v>
      </c>
      <c r="CX22" s="1">
        <v>125</v>
      </c>
      <c r="CY22" s="1">
        <v>70</v>
      </c>
      <c r="CZ22" s="1">
        <v>76</v>
      </c>
      <c r="DA22" s="1">
        <v>29</v>
      </c>
      <c r="DB22" s="1">
        <v>15</v>
      </c>
      <c r="DC22" s="1">
        <v>11</v>
      </c>
      <c r="DD22" s="1">
        <v>3</v>
      </c>
      <c r="DE22" s="1">
        <v>5</v>
      </c>
      <c r="DF22" s="1">
        <v>4</v>
      </c>
      <c r="DG22" s="1">
        <v>1</v>
      </c>
      <c r="DH22" s="1">
        <v>1</v>
      </c>
      <c r="DI22" s="1">
        <v>2</v>
      </c>
    </row>
    <row r="26" spans="1:114" x14ac:dyDescent="0.15">
      <c r="B26">
        <v>0</v>
      </c>
      <c r="C26">
        <v>1</v>
      </c>
      <c r="D26">
        <v>2</v>
      </c>
      <c r="E26">
        <v>3</v>
      </c>
      <c r="F26">
        <v>4</v>
      </c>
      <c r="G26">
        <v>5</v>
      </c>
      <c r="H26">
        <v>6</v>
      </c>
      <c r="I26">
        <v>7</v>
      </c>
      <c r="J26">
        <v>8</v>
      </c>
      <c r="K26">
        <v>9</v>
      </c>
      <c r="L26">
        <v>10</v>
      </c>
      <c r="M26">
        <v>11</v>
      </c>
      <c r="N26">
        <v>12</v>
      </c>
      <c r="O26">
        <v>13</v>
      </c>
      <c r="P26">
        <v>14</v>
      </c>
      <c r="Q26">
        <v>15</v>
      </c>
      <c r="R26">
        <v>16</v>
      </c>
      <c r="S26">
        <v>17</v>
      </c>
      <c r="T26">
        <v>18</v>
      </c>
      <c r="U26">
        <v>19</v>
      </c>
      <c r="V26">
        <v>20</v>
      </c>
      <c r="W26">
        <v>21</v>
      </c>
      <c r="X26">
        <v>22</v>
      </c>
      <c r="Y26">
        <v>23</v>
      </c>
      <c r="Z26">
        <v>24</v>
      </c>
      <c r="AA26">
        <v>25</v>
      </c>
      <c r="AB26">
        <v>26</v>
      </c>
      <c r="AC26">
        <v>27</v>
      </c>
      <c r="AD26">
        <v>28</v>
      </c>
      <c r="AE26">
        <v>29</v>
      </c>
      <c r="AF26">
        <v>30</v>
      </c>
      <c r="AG26">
        <v>31</v>
      </c>
      <c r="AH26">
        <v>32</v>
      </c>
      <c r="AI26">
        <v>33</v>
      </c>
      <c r="AJ26">
        <v>34</v>
      </c>
      <c r="AK26">
        <v>35</v>
      </c>
      <c r="AL26">
        <v>36</v>
      </c>
      <c r="AM26">
        <v>37</v>
      </c>
      <c r="AN26">
        <v>38</v>
      </c>
      <c r="AO26">
        <v>39</v>
      </c>
      <c r="AP26">
        <v>40</v>
      </c>
      <c r="AQ26">
        <v>41</v>
      </c>
      <c r="AR26">
        <v>42</v>
      </c>
      <c r="AS26">
        <v>43</v>
      </c>
      <c r="AT26">
        <v>44</v>
      </c>
      <c r="AU26">
        <v>45</v>
      </c>
      <c r="AV26">
        <v>46</v>
      </c>
      <c r="AW26">
        <v>47</v>
      </c>
      <c r="AX26">
        <v>48</v>
      </c>
      <c r="AY26">
        <v>49</v>
      </c>
      <c r="AZ26">
        <v>50</v>
      </c>
      <c r="BA26">
        <v>51</v>
      </c>
      <c r="BB26">
        <v>52</v>
      </c>
      <c r="BC26">
        <v>53</v>
      </c>
      <c r="BD26">
        <v>54</v>
      </c>
      <c r="BE26">
        <v>55</v>
      </c>
      <c r="BF26">
        <v>56</v>
      </c>
      <c r="BG26">
        <v>57</v>
      </c>
      <c r="BH26">
        <v>58</v>
      </c>
      <c r="BI26">
        <v>59</v>
      </c>
      <c r="BJ26">
        <v>60</v>
      </c>
      <c r="BK26">
        <v>61</v>
      </c>
      <c r="BL26">
        <v>62</v>
      </c>
      <c r="BM26">
        <v>63</v>
      </c>
      <c r="BN26">
        <v>64</v>
      </c>
      <c r="BO26">
        <v>65</v>
      </c>
      <c r="BP26">
        <v>66</v>
      </c>
      <c r="BQ26">
        <v>67</v>
      </c>
      <c r="BR26">
        <v>68</v>
      </c>
      <c r="BS26">
        <v>69</v>
      </c>
      <c r="BT26">
        <v>70</v>
      </c>
      <c r="BU26">
        <v>71</v>
      </c>
      <c r="BV26">
        <v>72</v>
      </c>
      <c r="BW26">
        <v>73</v>
      </c>
      <c r="BX26">
        <v>74</v>
      </c>
      <c r="BY26">
        <v>75</v>
      </c>
      <c r="BZ26">
        <v>76</v>
      </c>
      <c r="CA26">
        <v>77</v>
      </c>
      <c r="CB26">
        <v>78</v>
      </c>
      <c r="CC26">
        <v>79</v>
      </c>
      <c r="CD26">
        <v>80</v>
      </c>
      <c r="CE26">
        <v>81</v>
      </c>
      <c r="CF26">
        <v>82</v>
      </c>
      <c r="CG26">
        <v>83</v>
      </c>
      <c r="CH26">
        <v>84</v>
      </c>
      <c r="CI26">
        <v>85</v>
      </c>
      <c r="CJ26">
        <v>86</v>
      </c>
      <c r="CK26">
        <v>87</v>
      </c>
      <c r="CL26">
        <v>88</v>
      </c>
      <c r="CM26">
        <v>89</v>
      </c>
      <c r="CN26">
        <v>90</v>
      </c>
      <c r="CO26">
        <v>91</v>
      </c>
      <c r="CP26">
        <v>92</v>
      </c>
      <c r="CQ26">
        <v>93</v>
      </c>
      <c r="CR26">
        <v>94</v>
      </c>
      <c r="CS26">
        <v>95</v>
      </c>
      <c r="CT26">
        <v>96</v>
      </c>
      <c r="CU26">
        <v>97</v>
      </c>
      <c r="CV26">
        <v>98</v>
      </c>
      <c r="CW26">
        <v>99</v>
      </c>
      <c r="CX26">
        <v>100</v>
      </c>
      <c r="CY26">
        <v>101</v>
      </c>
      <c r="CZ26">
        <v>102</v>
      </c>
      <c r="DA26">
        <v>103</v>
      </c>
      <c r="DB26">
        <v>104</v>
      </c>
      <c r="DC26">
        <v>105</v>
      </c>
      <c r="DD26">
        <v>106</v>
      </c>
      <c r="DE26">
        <v>107</v>
      </c>
      <c r="DF26">
        <v>108</v>
      </c>
      <c r="DG26">
        <v>109</v>
      </c>
      <c r="DH26">
        <v>110</v>
      </c>
      <c r="DI26" s="3" t="s">
        <v>270</v>
      </c>
      <c r="DJ26" t="s">
        <v>271</v>
      </c>
    </row>
    <row r="27" spans="1:114" x14ac:dyDescent="0.15">
      <c r="A27" t="s">
        <v>0</v>
      </c>
      <c r="B27" s="1">
        <v>957190</v>
      </c>
      <c r="C27" s="1">
        <v>970336</v>
      </c>
      <c r="D27" s="1">
        <v>1006691</v>
      </c>
      <c r="E27" s="1">
        <v>1012766</v>
      </c>
      <c r="F27" s="1">
        <v>1040723</v>
      </c>
      <c r="G27" s="1">
        <v>1043969</v>
      </c>
      <c r="H27" s="1">
        <v>1054736</v>
      </c>
      <c r="I27" s="1">
        <v>1075000</v>
      </c>
      <c r="J27" s="1">
        <v>1066954</v>
      </c>
      <c r="K27" s="1">
        <v>1059128</v>
      </c>
      <c r="L27" s="1">
        <v>1061074</v>
      </c>
      <c r="M27" s="1">
        <v>1098898</v>
      </c>
      <c r="N27" s="1">
        <v>1118555</v>
      </c>
      <c r="O27" s="1">
        <v>1152224</v>
      </c>
      <c r="P27" s="1">
        <v>1168566</v>
      </c>
      <c r="Q27" s="1">
        <v>1195559</v>
      </c>
      <c r="R27" s="1">
        <v>1196987</v>
      </c>
      <c r="S27" s="1">
        <v>1214737</v>
      </c>
      <c r="T27" s="1">
        <v>1206550</v>
      </c>
      <c r="U27" s="1">
        <v>1194555</v>
      </c>
      <c r="V27" s="1">
        <v>1209293</v>
      </c>
      <c r="W27" s="1">
        <v>1200645</v>
      </c>
      <c r="X27" s="1">
        <v>1176156</v>
      </c>
      <c r="Y27" s="1">
        <v>1192480</v>
      </c>
      <c r="Z27" s="1">
        <v>1189553</v>
      </c>
      <c r="AA27" s="1">
        <v>1212699</v>
      </c>
      <c r="AB27" s="1">
        <v>1242780</v>
      </c>
      <c r="AC27" s="1">
        <v>1284897</v>
      </c>
      <c r="AD27" s="1">
        <v>1321987</v>
      </c>
      <c r="AE27" s="1">
        <v>1347249</v>
      </c>
      <c r="AF27" s="1">
        <v>1402069</v>
      </c>
      <c r="AG27" s="1">
        <v>1448934</v>
      </c>
      <c r="AH27" s="1">
        <v>1471831</v>
      </c>
      <c r="AI27" s="1">
        <v>1475341</v>
      </c>
      <c r="AJ27" s="1">
        <v>1492703</v>
      </c>
      <c r="AK27" s="1">
        <v>1557849</v>
      </c>
      <c r="AL27" s="1">
        <v>1599318</v>
      </c>
      <c r="AM27" s="1">
        <v>1662613</v>
      </c>
      <c r="AN27" s="1">
        <v>1707052</v>
      </c>
      <c r="AO27" s="1">
        <v>1789325</v>
      </c>
      <c r="AP27" s="1">
        <v>1868236</v>
      </c>
      <c r="AQ27" s="1">
        <v>1971714</v>
      </c>
      <c r="AR27" s="1">
        <v>2005891</v>
      </c>
      <c r="AS27" s="1">
        <v>1969474</v>
      </c>
      <c r="AT27" s="1">
        <v>1916903</v>
      </c>
      <c r="AU27" s="1">
        <v>1859279</v>
      </c>
      <c r="AV27" s="1">
        <v>1830534</v>
      </c>
      <c r="AW27" s="1">
        <v>1790075</v>
      </c>
      <c r="AX27" s="1">
        <v>1786807</v>
      </c>
      <c r="AY27" s="1">
        <v>1396109</v>
      </c>
      <c r="AZ27" s="1">
        <v>1723238</v>
      </c>
      <c r="BA27" s="1">
        <v>1614331</v>
      </c>
      <c r="BB27" s="1">
        <v>1573531</v>
      </c>
      <c r="BC27" s="1">
        <v>1521404</v>
      </c>
      <c r="BD27" s="1">
        <v>1497792</v>
      </c>
      <c r="BE27" s="1">
        <v>1507869</v>
      </c>
      <c r="BF27" s="1">
        <v>1535952</v>
      </c>
      <c r="BG27" s="1">
        <v>1494037</v>
      </c>
      <c r="BH27" s="1">
        <v>1451956</v>
      </c>
      <c r="BI27" s="1">
        <v>1525432</v>
      </c>
      <c r="BJ27" s="1">
        <v>1575973</v>
      </c>
      <c r="BK27" s="1">
        <v>1574411</v>
      </c>
      <c r="BL27" s="1">
        <v>1671640</v>
      </c>
      <c r="BM27" s="1">
        <v>1766553</v>
      </c>
      <c r="BN27" s="1">
        <v>1866433</v>
      </c>
      <c r="BO27" s="1">
        <v>1998950</v>
      </c>
      <c r="BP27" s="1">
        <v>2183550</v>
      </c>
      <c r="BQ27" s="1">
        <v>2156356</v>
      </c>
      <c r="BR27" s="1">
        <v>2037931</v>
      </c>
      <c r="BS27" s="1">
        <v>1267080</v>
      </c>
      <c r="BT27" s="1">
        <v>1351789</v>
      </c>
      <c r="BU27" s="1">
        <v>1634722</v>
      </c>
      <c r="BV27" s="1">
        <v>1570688</v>
      </c>
      <c r="BW27" s="1">
        <v>1600118</v>
      </c>
      <c r="BX27" s="1">
        <v>1538494</v>
      </c>
      <c r="BY27" s="1">
        <v>1380364</v>
      </c>
      <c r="BZ27" s="1">
        <v>1184257</v>
      </c>
      <c r="CA27" s="1">
        <v>1242050</v>
      </c>
      <c r="CB27" s="1">
        <v>1249049</v>
      </c>
      <c r="CC27" s="1">
        <v>1221136</v>
      </c>
      <c r="CD27" s="1">
        <v>1133614</v>
      </c>
      <c r="CE27" s="1">
        <v>1038756</v>
      </c>
      <c r="CF27" s="1">
        <v>1001491</v>
      </c>
      <c r="CG27" s="1">
        <v>932746</v>
      </c>
      <c r="CH27" s="1">
        <v>854813</v>
      </c>
      <c r="CI27" s="1">
        <v>761148</v>
      </c>
      <c r="CJ27" s="1">
        <v>695443</v>
      </c>
      <c r="CK27" s="1">
        <v>624443</v>
      </c>
      <c r="CL27" s="1">
        <v>551611</v>
      </c>
      <c r="CM27" s="1">
        <v>484612</v>
      </c>
      <c r="CN27" s="1">
        <v>402687</v>
      </c>
      <c r="CO27" s="1">
        <v>322228</v>
      </c>
      <c r="CP27" s="1">
        <v>262599</v>
      </c>
      <c r="CQ27" s="1">
        <v>202949</v>
      </c>
      <c r="CR27" s="1">
        <v>158657</v>
      </c>
      <c r="CS27" s="1">
        <v>131322</v>
      </c>
      <c r="CT27" s="1">
        <v>81927</v>
      </c>
      <c r="CU27" s="1">
        <v>64126</v>
      </c>
      <c r="CV27" s="1">
        <v>47359</v>
      </c>
      <c r="CW27" s="1">
        <v>34613</v>
      </c>
      <c r="CX27" s="1">
        <v>22388</v>
      </c>
      <c r="CY27" s="1">
        <v>15858</v>
      </c>
      <c r="CZ27" s="1">
        <v>10235</v>
      </c>
      <c r="DA27" s="1">
        <v>6129</v>
      </c>
      <c r="DB27" s="1">
        <v>3237</v>
      </c>
      <c r="DC27" s="1">
        <v>1825</v>
      </c>
      <c r="DD27" s="1">
        <v>1017</v>
      </c>
      <c r="DE27" s="1">
        <v>525</v>
      </c>
      <c r="DF27" s="1">
        <v>293</v>
      </c>
      <c r="DG27" s="1">
        <v>110</v>
      </c>
      <c r="DH27" s="4">
        <v>146</v>
      </c>
      <c r="DI27" s="2">
        <f>SUM(CY27:DH27)</f>
        <v>39375</v>
      </c>
    </row>
    <row r="28" spans="1:114" x14ac:dyDescent="0.15">
      <c r="A28" t="s">
        <v>12</v>
      </c>
      <c r="B28" s="2">
        <v>278035</v>
      </c>
      <c r="C28" s="2">
        <v>277803</v>
      </c>
      <c r="D28" s="2">
        <v>284550</v>
      </c>
      <c r="E28" s="2">
        <v>280458</v>
      </c>
      <c r="F28" s="2">
        <v>287632</v>
      </c>
      <c r="G28" s="2">
        <v>288535</v>
      </c>
      <c r="H28" s="2">
        <v>289381</v>
      </c>
      <c r="I28" s="2">
        <v>291999</v>
      </c>
      <c r="J28" s="2">
        <v>288006</v>
      </c>
      <c r="K28" s="2">
        <v>284548</v>
      </c>
      <c r="L28" s="2">
        <v>283636</v>
      </c>
      <c r="M28" s="2">
        <v>292534</v>
      </c>
      <c r="N28" s="2">
        <v>296480</v>
      </c>
      <c r="O28" s="2">
        <v>303123</v>
      </c>
      <c r="P28" s="2">
        <v>305075</v>
      </c>
      <c r="Q28" s="2">
        <v>313019</v>
      </c>
      <c r="R28" s="2">
        <v>309267</v>
      </c>
      <c r="S28" s="2">
        <v>303528</v>
      </c>
      <c r="T28" s="2">
        <v>339651</v>
      </c>
      <c r="U28" s="2">
        <v>369115</v>
      </c>
      <c r="V28" s="2">
        <v>381162</v>
      </c>
      <c r="W28" s="2">
        <v>382439</v>
      </c>
      <c r="X28" s="2">
        <v>374744</v>
      </c>
      <c r="Y28" s="2">
        <v>381766</v>
      </c>
      <c r="Z28" s="2">
        <v>380670</v>
      </c>
      <c r="AA28" s="2">
        <v>387580</v>
      </c>
      <c r="AB28" s="2">
        <v>395630</v>
      </c>
      <c r="AC28" s="2">
        <v>409385</v>
      </c>
      <c r="AD28" s="2">
        <v>419330</v>
      </c>
      <c r="AE28" s="2">
        <v>426181</v>
      </c>
      <c r="AF28" s="2">
        <v>447027</v>
      </c>
      <c r="AG28" s="2">
        <v>460106</v>
      </c>
      <c r="AH28" s="2">
        <v>467861</v>
      </c>
      <c r="AI28" s="2">
        <v>468810</v>
      </c>
      <c r="AJ28" s="2">
        <v>471697</v>
      </c>
      <c r="AK28" s="2">
        <v>489852</v>
      </c>
      <c r="AL28" s="2">
        <v>503506</v>
      </c>
      <c r="AM28" s="2">
        <v>519956</v>
      </c>
      <c r="AN28" s="2">
        <v>530422</v>
      </c>
      <c r="AO28" s="2">
        <v>552501</v>
      </c>
      <c r="AP28" s="2">
        <v>575395</v>
      </c>
      <c r="AQ28" s="2">
        <v>610660</v>
      </c>
      <c r="AR28" s="2">
        <v>628611</v>
      </c>
      <c r="AS28" s="2">
        <v>619801</v>
      </c>
      <c r="AT28" s="2">
        <v>609396</v>
      </c>
      <c r="AU28" s="2">
        <v>592050</v>
      </c>
      <c r="AV28" s="2">
        <v>585578</v>
      </c>
      <c r="AW28" s="2">
        <v>567115</v>
      </c>
      <c r="AX28" s="2">
        <v>564464</v>
      </c>
      <c r="AY28" s="2">
        <v>443999</v>
      </c>
      <c r="AZ28" s="2">
        <v>531543</v>
      </c>
      <c r="BA28" s="2">
        <v>489390</v>
      </c>
      <c r="BB28" s="2">
        <v>464872</v>
      </c>
      <c r="BC28" s="2">
        <v>438169</v>
      </c>
      <c r="BD28" s="2">
        <v>421826</v>
      </c>
      <c r="BE28" s="2">
        <v>416892</v>
      </c>
      <c r="BF28" s="2">
        <v>410855</v>
      </c>
      <c r="BG28" s="2">
        <v>394273</v>
      </c>
      <c r="BH28" s="2">
        <v>377596</v>
      </c>
      <c r="BI28" s="2">
        <v>389549</v>
      </c>
      <c r="BJ28" s="2">
        <v>401804</v>
      </c>
      <c r="BK28" s="2">
        <v>397276</v>
      </c>
      <c r="BL28" s="2">
        <v>418987</v>
      </c>
      <c r="BM28" s="2">
        <v>447950</v>
      </c>
      <c r="BN28" s="2">
        <v>472268</v>
      </c>
      <c r="BO28" s="2">
        <v>513764</v>
      </c>
      <c r="BP28" s="2">
        <v>560972</v>
      </c>
      <c r="BQ28" s="2">
        <v>564708</v>
      </c>
      <c r="BR28" s="2">
        <v>549313</v>
      </c>
      <c r="BS28" s="2">
        <v>348661</v>
      </c>
      <c r="BT28" s="2">
        <v>369451</v>
      </c>
      <c r="BU28" s="2">
        <v>451493</v>
      </c>
      <c r="BV28" s="2">
        <v>439970</v>
      </c>
      <c r="BW28" s="2">
        <v>438582</v>
      </c>
      <c r="BX28" s="2">
        <v>416481</v>
      </c>
      <c r="BY28" s="2">
        <v>373846</v>
      </c>
      <c r="BZ28" s="2">
        <v>316095</v>
      </c>
      <c r="CA28" s="2">
        <v>325094</v>
      </c>
      <c r="CB28" s="2">
        <v>320355</v>
      </c>
      <c r="CC28" s="2">
        <v>313501</v>
      </c>
      <c r="CD28" s="2">
        <v>286691</v>
      </c>
      <c r="CE28" s="2">
        <v>250484</v>
      </c>
      <c r="CF28" s="2">
        <v>239345</v>
      </c>
      <c r="CG28" s="2">
        <v>216354</v>
      </c>
      <c r="CH28" s="2">
        <v>194132</v>
      </c>
      <c r="CI28" s="2">
        <v>170270</v>
      </c>
      <c r="CJ28" s="2">
        <v>150163</v>
      </c>
      <c r="CK28" s="2">
        <v>134728</v>
      </c>
      <c r="CL28" s="2">
        <v>118749</v>
      </c>
      <c r="CM28" s="2">
        <v>103626</v>
      </c>
      <c r="CN28" s="2">
        <v>85500</v>
      </c>
      <c r="CO28" s="2">
        <v>66302</v>
      </c>
      <c r="CP28" s="2">
        <v>54604</v>
      </c>
      <c r="CQ28" s="2">
        <v>42150</v>
      </c>
      <c r="CR28" s="2">
        <v>33150</v>
      </c>
      <c r="CS28" s="2">
        <v>27212</v>
      </c>
      <c r="CT28" s="2">
        <v>17444</v>
      </c>
      <c r="CU28" s="2">
        <v>13216</v>
      </c>
      <c r="CV28" s="2">
        <v>10023</v>
      </c>
      <c r="CW28" s="2">
        <v>7299</v>
      </c>
      <c r="CX28" s="2">
        <v>4823</v>
      </c>
      <c r="CY28" s="2">
        <v>3371</v>
      </c>
      <c r="CZ28" s="2">
        <v>2142</v>
      </c>
      <c r="DA28" s="2">
        <v>1282</v>
      </c>
      <c r="DB28" s="2">
        <v>691</v>
      </c>
      <c r="DC28" s="2">
        <v>387</v>
      </c>
      <c r="DD28" s="2">
        <v>208</v>
      </c>
      <c r="DE28" s="2">
        <v>116</v>
      </c>
      <c r="DF28" s="2">
        <v>63</v>
      </c>
      <c r="DG28" s="2">
        <v>23</v>
      </c>
      <c r="DH28" s="2">
        <v>49</v>
      </c>
      <c r="DI28" s="2">
        <f>SUM(CY28:DH28)</f>
        <v>8332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S23"/>
  <sheetViews>
    <sheetView topLeftCell="C7" workbookViewId="0">
      <selection activeCell="S25" sqref="S25"/>
    </sheetView>
  </sheetViews>
  <sheetFormatPr defaultRowHeight="13.5" x14ac:dyDescent="0.15"/>
  <sheetData>
    <row r="23" spans="19:19" x14ac:dyDescent="0.15">
      <c r="S23" s="10"/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workbookViewId="0">
      <selection activeCell="A20" sqref="A20:XFD20"/>
    </sheetView>
  </sheetViews>
  <sheetFormatPr defaultRowHeight="13.5" x14ac:dyDescent="0.15"/>
  <cols>
    <col min="1" max="1" width="3.25" customWidth="1"/>
    <col min="2" max="2" width="2.75" customWidth="1"/>
    <col min="3" max="3" width="7.25" customWidth="1"/>
    <col min="4" max="4" width="9.875" customWidth="1"/>
    <col min="5" max="5" width="16" style="1" customWidth="1"/>
    <col min="6" max="6" width="14.25" style="1" customWidth="1"/>
    <col min="7" max="7" width="11.375" style="1" customWidth="1"/>
    <col min="8" max="8" width="10.25" style="1" bestFit="1" customWidth="1"/>
    <col min="9" max="9" width="10.25" style="1" customWidth="1"/>
    <col min="10" max="10" width="9.25" style="1" bestFit="1" customWidth="1"/>
    <col min="11" max="11" width="9.125" style="1" bestFit="1" customWidth="1"/>
    <col min="12" max="12" width="10.25" style="1" bestFit="1" customWidth="1"/>
    <col min="13" max="13" width="9.25" style="1" bestFit="1" customWidth="1"/>
    <col min="14" max="14" width="9.125" style="1" bestFit="1" customWidth="1"/>
    <col min="15" max="15" width="13.875" style="1" customWidth="1"/>
    <col min="16" max="16" width="11.125" customWidth="1"/>
  </cols>
  <sheetData>
    <row r="2" spans="1:16" x14ac:dyDescent="0.15">
      <c r="E2" s="1" t="s">
        <v>13</v>
      </c>
      <c r="F2" s="1" t="s">
        <v>14</v>
      </c>
      <c r="G2" s="1" t="s">
        <v>15</v>
      </c>
      <c r="H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t="s">
        <v>23</v>
      </c>
    </row>
    <row r="4" spans="1:16" x14ac:dyDescent="0.15">
      <c r="A4" s="55" t="s">
        <v>273</v>
      </c>
      <c r="B4" s="55"/>
      <c r="C4" s="55"/>
      <c r="D4" s="55"/>
      <c r="E4" s="1">
        <v>53331797</v>
      </c>
      <c r="F4" s="1">
        <v>52460618</v>
      </c>
      <c r="G4" s="1">
        <v>51984188</v>
      </c>
      <c r="H4" s="1">
        <v>32693605</v>
      </c>
      <c r="I4" s="5">
        <f>H4/G4</f>
        <v>0.62891441143603133</v>
      </c>
      <c r="J4" s="1">
        <v>2046146</v>
      </c>
      <c r="K4" s="1">
        <v>844610</v>
      </c>
      <c r="L4" s="1">
        <v>15108361</v>
      </c>
      <c r="M4" s="1">
        <v>1291466</v>
      </c>
      <c r="N4" s="1">
        <v>476430</v>
      </c>
      <c r="O4" s="1">
        <v>870799</v>
      </c>
      <c r="P4">
        <v>380</v>
      </c>
    </row>
    <row r="5" spans="1:16" x14ac:dyDescent="0.15">
      <c r="B5" s="55" t="s">
        <v>274</v>
      </c>
      <c r="C5" s="55"/>
      <c r="D5" s="55"/>
      <c r="E5" s="1">
        <v>2967928</v>
      </c>
      <c r="F5" s="1">
        <v>2927840</v>
      </c>
      <c r="G5" s="1">
        <v>2903358</v>
      </c>
      <c r="H5" s="1">
        <v>1962893</v>
      </c>
      <c r="I5" s="5">
        <f t="shared" ref="I5:I40" si="0">H5/G5</f>
        <v>0.67607680485837429</v>
      </c>
      <c r="J5" s="1">
        <v>38240</v>
      </c>
      <c r="K5" s="1">
        <v>74122</v>
      </c>
      <c r="L5" s="1">
        <v>770052</v>
      </c>
      <c r="M5" s="1">
        <v>58051</v>
      </c>
      <c r="N5" s="1">
        <v>24482</v>
      </c>
      <c r="O5" s="1">
        <v>40031</v>
      </c>
      <c r="P5">
        <v>57</v>
      </c>
    </row>
    <row r="6" spans="1:16" x14ac:dyDescent="0.15">
      <c r="D6" t="s">
        <v>3</v>
      </c>
      <c r="E6" s="1">
        <v>532462</v>
      </c>
      <c r="F6" s="1">
        <v>523782</v>
      </c>
      <c r="G6" s="1">
        <v>519653</v>
      </c>
      <c r="H6" s="1">
        <v>325892</v>
      </c>
      <c r="I6" s="5">
        <f t="shared" si="0"/>
        <v>0.62713387587486269</v>
      </c>
      <c r="J6" s="1">
        <v>10778</v>
      </c>
      <c r="K6" s="1">
        <v>7281</v>
      </c>
      <c r="L6" s="1">
        <v>158150</v>
      </c>
      <c r="M6" s="1">
        <v>17552</v>
      </c>
      <c r="N6" s="1">
        <v>4129</v>
      </c>
      <c r="O6" s="1">
        <v>8680</v>
      </c>
      <c r="P6" t="s">
        <v>1</v>
      </c>
    </row>
    <row r="7" spans="1:16" x14ac:dyDescent="0.15">
      <c r="D7" t="s">
        <v>24</v>
      </c>
      <c r="E7" s="1">
        <v>245502</v>
      </c>
      <c r="F7" s="1">
        <v>242360</v>
      </c>
      <c r="G7" s="1">
        <v>240243</v>
      </c>
      <c r="H7" s="1">
        <v>145081</v>
      </c>
      <c r="I7" s="5">
        <f t="shared" si="0"/>
        <v>0.6038927252823183</v>
      </c>
      <c r="J7" s="1">
        <v>3129</v>
      </c>
      <c r="K7" s="1">
        <v>5096</v>
      </c>
      <c r="L7" s="1">
        <v>82780</v>
      </c>
      <c r="M7" s="1">
        <v>4157</v>
      </c>
      <c r="N7" s="1">
        <v>2117</v>
      </c>
      <c r="O7" s="1">
        <v>3141</v>
      </c>
      <c r="P7">
        <v>1</v>
      </c>
    </row>
    <row r="8" spans="1:16" x14ac:dyDescent="0.15">
      <c r="C8" s="55" t="s">
        <v>277</v>
      </c>
      <c r="D8" s="55"/>
      <c r="E8" s="1">
        <v>2604839</v>
      </c>
      <c r="F8" s="1">
        <v>2554773</v>
      </c>
      <c r="G8" s="1">
        <v>2533133</v>
      </c>
      <c r="H8" s="1">
        <v>1686035</v>
      </c>
      <c r="I8" s="5">
        <f t="shared" si="0"/>
        <v>0.66559276595425509</v>
      </c>
      <c r="J8" s="1">
        <v>35850</v>
      </c>
      <c r="K8" s="1">
        <v>81352</v>
      </c>
      <c r="L8" s="1">
        <v>664123</v>
      </c>
      <c r="M8" s="1">
        <v>65773</v>
      </c>
      <c r="N8" s="1">
        <v>21640</v>
      </c>
      <c r="O8" s="1">
        <v>50051</v>
      </c>
      <c r="P8">
        <v>15</v>
      </c>
    </row>
    <row r="9" spans="1:16" x14ac:dyDescent="0.15">
      <c r="D9" t="s">
        <v>5</v>
      </c>
      <c r="E9" s="1">
        <v>416827</v>
      </c>
      <c r="F9" s="1">
        <v>409653</v>
      </c>
      <c r="G9" s="1">
        <v>407313</v>
      </c>
      <c r="H9" s="1">
        <v>250270</v>
      </c>
      <c r="I9" s="5">
        <f t="shared" si="0"/>
        <v>0.61444147375605496</v>
      </c>
      <c r="J9" s="1">
        <v>12310</v>
      </c>
      <c r="K9" s="1">
        <v>28066</v>
      </c>
      <c r="L9" s="1">
        <v>105227</v>
      </c>
      <c r="M9" s="1">
        <v>11440</v>
      </c>
      <c r="N9" s="1">
        <v>2340</v>
      </c>
      <c r="O9" s="1">
        <v>7163</v>
      </c>
      <c r="P9">
        <v>11</v>
      </c>
    </row>
    <row r="10" spans="1:16" x14ac:dyDescent="0.15">
      <c r="D10" t="s">
        <v>25</v>
      </c>
      <c r="E10" s="1">
        <v>272028</v>
      </c>
      <c r="F10" s="1">
        <v>266835</v>
      </c>
      <c r="G10" s="1">
        <v>264404</v>
      </c>
      <c r="H10" s="1">
        <v>165194</v>
      </c>
      <c r="I10" s="5">
        <f t="shared" si="0"/>
        <v>0.62477874767401398</v>
      </c>
      <c r="J10" s="1">
        <v>2285</v>
      </c>
      <c r="K10" s="1">
        <v>10909</v>
      </c>
      <c r="L10" s="1">
        <v>78365</v>
      </c>
      <c r="M10" s="1">
        <v>7651</v>
      </c>
      <c r="N10" s="1">
        <v>2431</v>
      </c>
      <c r="O10" s="1">
        <v>5193</v>
      </c>
      <c r="P10" t="s">
        <v>1</v>
      </c>
    </row>
    <row r="11" spans="1:16" x14ac:dyDescent="0.15">
      <c r="B11" s="55" t="s">
        <v>275</v>
      </c>
      <c r="C11" s="55"/>
      <c r="D11" s="55"/>
      <c r="E11" s="1">
        <v>6690934</v>
      </c>
      <c r="F11" s="1">
        <v>6590713</v>
      </c>
      <c r="G11" s="1">
        <v>6501875</v>
      </c>
      <c r="H11" s="1">
        <v>3144762</v>
      </c>
      <c r="I11" s="5">
        <f t="shared" si="0"/>
        <v>0.48367001826396233</v>
      </c>
      <c r="J11" s="1">
        <v>264698</v>
      </c>
      <c r="K11" s="1">
        <v>225446</v>
      </c>
      <c r="L11" s="1">
        <v>2672689</v>
      </c>
      <c r="M11" s="1">
        <v>194280</v>
      </c>
      <c r="N11" s="1">
        <v>88838</v>
      </c>
      <c r="O11" s="1">
        <v>100217</v>
      </c>
      <c r="P11">
        <v>4</v>
      </c>
    </row>
    <row r="12" spans="1:16" x14ac:dyDescent="0.15">
      <c r="C12" s="55" t="s">
        <v>7</v>
      </c>
      <c r="D12" s="55"/>
      <c r="E12" s="1">
        <v>4793594</v>
      </c>
      <c r="F12" s="1">
        <v>4723233</v>
      </c>
      <c r="G12" s="1">
        <v>4655704</v>
      </c>
      <c r="H12" s="1">
        <v>2131735</v>
      </c>
      <c r="I12" s="5">
        <f t="shared" si="0"/>
        <v>0.45787597321479201</v>
      </c>
      <c r="J12" s="1">
        <v>171548</v>
      </c>
      <c r="K12" s="1">
        <v>136664</v>
      </c>
      <c r="L12" s="1">
        <v>2060441</v>
      </c>
      <c r="M12" s="1">
        <v>155316</v>
      </c>
      <c r="N12" s="1">
        <v>67529</v>
      </c>
      <c r="O12" s="1">
        <v>70358</v>
      </c>
      <c r="P12">
        <v>3</v>
      </c>
    </row>
    <row r="13" spans="1:16" x14ac:dyDescent="0.15">
      <c r="D13" t="s">
        <v>26</v>
      </c>
      <c r="E13" s="1">
        <v>33201</v>
      </c>
      <c r="F13" s="1">
        <v>30419</v>
      </c>
      <c r="G13" s="1">
        <v>30115</v>
      </c>
      <c r="H13" s="1">
        <v>13226</v>
      </c>
      <c r="I13" s="5">
        <f t="shared" si="0"/>
        <v>0.43918313132990205</v>
      </c>
      <c r="J13" s="1">
        <v>955</v>
      </c>
      <c r="K13" s="1">
        <v>252</v>
      </c>
      <c r="L13" s="1">
        <v>12757</v>
      </c>
      <c r="M13" s="1">
        <v>2925</v>
      </c>
      <c r="N13" s="1">
        <v>304</v>
      </c>
      <c r="O13" s="1">
        <v>2782</v>
      </c>
      <c r="P13" t="s">
        <v>1</v>
      </c>
    </row>
    <row r="14" spans="1:16" x14ac:dyDescent="0.15">
      <c r="D14" t="s">
        <v>27</v>
      </c>
      <c r="E14" s="1">
        <v>79256</v>
      </c>
      <c r="F14" s="1">
        <v>77889</v>
      </c>
      <c r="G14" s="1">
        <v>77221</v>
      </c>
      <c r="H14" s="1">
        <v>35488</v>
      </c>
      <c r="I14" s="5">
        <f t="shared" si="0"/>
        <v>0.45956410820890692</v>
      </c>
      <c r="J14" s="1">
        <v>2321</v>
      </c>
      <c r="K14" s="1">
        <v>4780</v>
      </c>
      <c r="L14" s="1">
        <v>30647</v>
      </c>
      <c r="M14" s="1">
        <v>3985</v>
      </c>
      <c r="N14" s="1">
        <v>668</v>
      </c>
      <c r="O14" s="1">
        <v>1367</v>
      </c>
      <c r="P14" t="s">
        <v>1</v>
      </c>
    </row>
    <row r="15" spans="1:16" x14ac:dyDescent="0.15">
      <c r="D15" t="s">
        <v>28</v>
      </c>
      <c r="E15" s="1">
        <v>130487</v>
      </c>
      <c r="F15" s="1">
        <v>128752</v>
      </c>
      <c r="G15" s="1">
        <v>127765</v>
      </c>
      <c r="H15" s="1">
        <v>63497</v>
      </c>
      <c r="I15" s="5">
        <f t="shared" si="0"/>
        <v>0.49698274175243612</v>
      </c>
      <c r="J15" s="1">
        <v>5604</v>
      </c>
      <c r="K15" s="1">
        <v>3684</v>
      </c>
      <c r="L15" s="1">
        <v>49022</v>
      </c>
      <c r="M15" s="1">
        <v>5958</v>
      </c>
      <c r="N15" s="1">
        <v>987</v>
      </c>
      <c r="O15" s="1">
        <v>1735</v>
      </c>
      <c r="P15" t="s">
        <v>1</v>
      </c>
    </row>
    <row r="16" spans="1:16" x14ac:dyDescent="0.15">
      <c r="D16" t="s">
        <v>29</v>
      </c>
      <c r="E16" s="1">
        <v>204547</v>
      </c>
      <c r="F16" s="1">
        <v>201161</v>
      </c>
      <c r="G16" s="1">
        <v>197040</v>
      </c>
      <c r="H16" s="1">
        <v>71483</v>
      </c>
      <c r="I16" s="5">
        <f t="shared" si="0"/>
        <v>0.36278420625253754</v>
      </c>
      <c r="J16" s="1">
        <v>7785</v>
      </c>
      <c r="K16" s="1">
        <v>1306</v>
      </c>
      <c r="L16" s="1">
        <v>108764</v>
      </c>
      <c r="M16" s="1">
        <v>7702</v>
      </c>
      <c r="N16" s="1">
        <v>4121</v>
      </c>
      <c r="O16" s="1">
        <v>3386</v>
      </c>
      <c r="P16" t="s">
        <v>1</v>
      </c>
    </row>
    <row r="17" spans="4:16" x14ac:dyDescent="0.15">
      <c r="D17" t="s">
        <v>30</v>
      </c>
      <c r="E17" s="1">
        <v>120753</v>
      </c>
      <c r="F17" s="1">
        <v>119090</v>
      </c>
      <c r="G17" s="1">
        <v>117721</v>
      </c>
      <c r="H17" s="1">
        <v>56285</v>
      </c>
      <c r="I17" s="5">
        <f t="shared" si="0"/>
        <v>0.47812200032279711</v>
      </c>
      <c r="J17" s="1">
        <v>921</v>
      </c>
      <c r="K17" s="1">
        <v>1139</v>
      </c>
      <c r="L17" s="1">
        <v>54997</v>
      </c>
      <c r="M17" s="1">
        <v>4379</v>
      </c>
      <c r="N17" s="1">
        <v>1369</v>
      </c>
      <c r="O17" s="1">
        <v>1663</v>
      </c>
      <c r="P17" t="s">
        <v>1</v>
      </c>
    </row>
    <row r="18" spans="4:16" x14ac:dyDescent="0.15">
      <c r="D18" t="s">
        <v>31</v>
      </c>
      <c r="E18" s="1">
        <v>109302</v>
      </c>
      <c r="F18" s="1">
        <v>107859</v>
      </c>
      <c r="G18" s="1">
        <v>105768</v>
      </c>
      <c r="H18" s="1">
        <v>54860</v>
      </c>
      <c r="I18" s="5">
        <f t="shared" si="0"/>
        <v>0.51868239921337267</v>
      </c>
      <c r="J18" s="1">
        <v>1298</v>
      </c>
      <c r="K18" s="1">
        <v>309</v>
      </c>
      <c r="L18" s="1">
        <v>45432</v>
      </c>
      <c r="M18" s="1">
        <v>3869</v>
      </c>
      <c r="N18" s="1">
        <v>2091</v>
      </c>
      <c r="O18" s="1">
        <v>1443</v>
      </c>
      <c r="P18" t="s">
        <v>1</v>
      </c>
    </row>
    <row r="19" spans="4:16" x14ac:dyDescent="0.15">
      <c r="D19" t="s">
        <v>32</v>
      </c>
      <c r="E19" s="1">
        <v>130678</v>
      </c>
      <c r="F19" s="1">
        <v>128656</v>
      </c>
      <c r="G19" s="1">
        <v>126928</v>
      </c>
      <c r="H19" s="1">
        <v>60563</v>
      </c>
      <c r="I19" s="5">
        <f t="shared" si="0"/>
        <v>0.47714452287911258</v>
      </c>
      <c r="J19" s="1">
        <v>6957</v>
      </c>
      <c r="K19" s="1">
        <v>3777</v>
      </c>
      <c r="L19" s="1">
        <v>50487</v>
      </c>
      <c r="M19" s="1">
        <v>5144</v>
      </c>
      <c r="N19" s="1">
        <v>1728</v>
      </c>
      <c r="O19" s="1">
        <v>2020</v>
      </c>
      <c r="P19">
        <v>2</v>
      </c>
    </row>
    <row r="20" spans="4:16" x14ac:dyDescent="0.15">
      <c r="D20" t="s">
        <v>33</v>
      </c>
      <c r="E20" s="1">
        <v>243575</v>
      </c>
      <c r="F20" s="1">
        <v>238187</v>
      </c>
      <c r="G20" s="1">
        <v>236415</v>
      </c>
      <c r="H20" s="1">
        <v>118478</v>
      </c>
      <c r="I20" s="5">
        <f t="shared" si="0"/>
        <v>0.50114417443901615</v>
      </c>
      <c r="J20" s="1">
        <v>20107</v>
      </c>
      <c r="K20" s="1">
        <v>23010</v>
      </c>
      <c r="L20" s="1">
        <v>64250</v>
      </c>
      <c r="M20" s="1">
        <v>10570</v>
      </c>
      <c r="N20" s="1">
        <v>1772</v>
      </c>
      <c r="O20" s="1">
        <v>5388</v>
      </c>
      <c r="P20" t="s">
        <v>1</v>
      </c>
    </row>
    <row r="21" spans="4:16" x14ac:dyDescent="0.15">
      <c r="D21" t="s">
        <v>34</v>
      </c>
      <c r="E21" s="1">
        <v>212286</v>
      </c>
      <c r="F21" s="1">
        <v>208901</v>
      </c>
      <c r="G21" s="1">
        <v>206477</v>
      </c>
      <c r="H21" s="1">
        <v>90749</v>
      </c>
      <c r="I21" s="5">
        <f t="shared" si="0"/>
        <v>0.43951142257975462</v>
      </c>
      <c r="J21" s="1">
        <v>4806</v>
      </c>
      <c r="K21" s="1">
        <v>4804</v>
      </c>
      <c r="L21" s="1">
        <v>96650</v>
      </c>
      <c r="M21" s="1">
        <v>9468</v>
      </c>
      <c r="N21" s="1">
        <v>2424</v>
      </c>
      <c r="O21" s="1">
        <v>3385</v>
      </c>
      <c r="P21" t="s">
        <v>1</v>
      </c>
    </row>
    <row r="22" spans="4:16" x14ac:dyDescent="0.15">
      <c r="D22" t="s">
        <v>35</v>
      </c>
      <c r="E22" s="1">
        <v>146076</v>
      </c>
      <c r="F22" s="1">
        <v>143917</v>
      </c>
      <c r="G22" s="1">
        <v>141532</v>
      </c>
      <c r="H22" s="1">
        <v>68042</v>
      </c>
      <c r="I22" s="5">
        <f t="shared" si="0"/>
        <v>0.48075346918011475</v>
      </c>
      <c r="J22" s="1">
        <v>1556</v>
      </c>
      <c r="K22" s="1">
        <v>757</v>
      </c>
      <c r="L22" s="1">
        <v>64645</v>
      </c>
      <c r="M22" s="1">
        <v>6532</v>
      </c>
      <c r="N22" s="1">
        <v>2385</v>
      </c>
      <c r="O22" s="1">
        <v>2159</v>
      </c>
      <c r="P22" t="s">
        <v>1</v>
      </c>
    </row>
    <row r="23" spans="4:16" x14ac:dyDescent="0.15">
      <c r="D23" t="s">
        <v>36</v>
      </c>
      <c r="E23" s="1">
        <v>370734</v>
      </c>
      <c r="F23" s="1">
        <v>360250</v>
      </c>
      <c r="G23" s="1">
        <v>355980</v>
      </c>
      <c r="H23" s="1">
        <v>159744</v>
      </c>
      <c r="I23" s="5">
        <f t="shared" si="0"/>
        <v>0.44874431147817295</v>
      </c>
      <c r="J23" s="1">
        <v>8105</v>
      </c>
      <c r="K23" s="1">
        <v>5128</v>
      </c>
      <c r="L23" s="1">
        <v>167849</v>
      </c>
      <c r="M23" s="1">
        <v>15154</v>
      </c>
      <c r="N23" s="1">
        <v>4270</v>
      </c>
      <c r="O23" s="1">
        <v>10483</v>
      </c>
      <c r="P23">
        <v>1</v>
      </c>
    </row>
    <row r="24" spans="4:16" x14ac:dyDescent="0.15">
      <c r="D24" t="s">
        <v>37</v>
      </c>
      <c r="E24" s="1">
        <v>463351</v>
      </c>
      <c r="F24" s="1">
        <v>458912</v>
      </c>
      <c r="G24" s="1">
        <v>453724</v>
      </c>
      <c r="H24" s="1">
        <v>228472</v>
      </c>
      <c r="I24" s="5">
        <f t="shared" si="0"/>
        <v>0.50354841269141593</v>
      </c>
      <c r="J24" s="1">
        <v>7579</v>
      </c>
      <c r="K24" s="1">
        <v>10773</v>
      </c>
      <c r="L24" s="1">
        <v>193901</v>
      </c>
      <c r="M24" s="1">
        <v>12999</v>
      </c>
      <c r="N24" s="1">
        <v>5188</v>
      </c>
      <c r="O24" s="1">
        <v>4439</v>
      </c>
      <c r="P24" t="s">
        <v>1</v>
      </c>
    </row>
    <row r="25" spans="4:16" x14ac:dyDescent="0.15">
      <c r="D25" t="s">
        <v>38</v>
      </c>
      <c r="E25" s="1">
        <v>135520</v>
      </c>
      <c r="F25" s="1">
        <v>133540</v>
      </c>
      <c r="G25" s="1">
        <v>131894</v>
      </c>
      <c r="H25" s="1">
        <v>55856</v>
      </c>
      <c r="I25" s="5">
        <f t="shared" si="0"/>
        <v>0.42349159173275508</v>
      </c>
      <c r="J25" s="1">
        <v>2399</v>
      </c>
      <c r="K25" s="1">
        <v>811</v>
      </c>
      <c r="L25" s="1">
        <v>68024</v>
      </c>
      <c r="M25" s="1">
        <v>4804</v>
      </c>
      <c r="N25" s="1">
        <v>1646</v>
      </c>
      <c r="O25" s="1">
        <v>1980</v>
      </c>
      <c r="P25" t="s">
        <v>1</v>
      </c>
    </row>
    <row r="26" spans="4:16" x14ac:dyDescent="0.15">
      <c r="D26" t="s">
        <v>39</v>
      </c>
      <c r="E26" s="1">
        <v>196056</v>
      </c>
      <c r="F26" s="1">
        <v>194977</v>
      </c>
      <c r="G26" s="1">
        <v>192296</v>
      </c>
      <c r="H26" s="1">
        <v>63009</v>
      </c>
      <c r="I26" s="5">
        <f t="shared" si="0"/>
        <v>0.32766672213670589</v>
      </c>
      <c r="J26" s="1">
        <v>2693</v>
      </c>
      <c r="K26" s="1">
        <v>2524</v>
      </c>
      <c r="L26" s="1">
        <v>119000</v>
      </c>
      <c r="M26" s="1">
        <v>5070</v>
      </c>
      <c r="N26" s="1">
        <v>2681</v>
      </c>
      <c r="O26" s="1">
        <v>1079</v>
      </c>
      <c r="P26" t="s">
        <v>1</v>
      </c>
    </row>
    <row r="27" spans="4:16" x14ac:dyDescent="0.15">
      <c r="D27" t="s">
        <v>40</v>
      </c>
      <c r="E27" s="1">
        <v>311814</v>
      </c>
      <c r="F27" s="1">
        <v>307658</v>
      </c>
      <c r="G27" s="1">
        <v>303903</v>
      </c>
      <c r="H27" s="1">
        <v>129785</v>
      </c>
      <c r="I27" s="5">
        <f t="shared" si="0"/>
        <v>0.42706060815457564</v>
      </c>
      <c r="J27" s="1">
        <v>4225</v>
      </c>
      <c r="K27" s="1">
        <v>1716</v>
      </c>
      <c r="L27" s="1">
        <v>159405</v>
      </c>
      <c r="M27" s="1">
        <v>8772</v>
      </c>
      <c r="N27" s="1">
        <v>3755</v>
      </c>
      <c r="O27" s="1">
        <v>4156</v>
      </c>
      <c r="P27" t="s">
        <v>1</v>
      </c>
    </row>
    <row r="28" spans="4:16" x14ac:dyDescent="0.15">
      <c r="D28" t="s">
        <v>41</v>
      </c>
      <c r="E28" s="1">
        <v>176061</v>
      </c>
      <c r="F28" s="1">
        <v>173705</v>
      </c>
      <c r="G28" s="1">
        <v>162246</v>
      </c>
      <c r="H28" s="1">
        <v>56336</v>
      </c>
      <c r="I28" s="5">
        <f t="shared" si="0"/>
        <v>0.34722581758564158</v>
      </c>
      <c r="J28" s="1">
        <v>2044</v>
      </c>
      <c r="K28" s="1">
        <v>1064</v>
      </c>
      <c r="L28" s="1">
        <v>99506</v>
      </c>
      <c r="M28" s="1">
        <v>3296</v>
      </c>
      <c r="N28" s="1">
        <v>11459</v>
      </c>
      <c r="O28" s="1">
        <v>2356</v>
      </c>
      <c r="P28" t="s">
        <v>1</v>
      </c>
    </row>
    <row r="29" spans="4:16" x14ac:dyDescent="0.15">
      <c r="D29" t="s">
        <v>42</v>
      </c>
      <c r="E29" s="1">
        <v>178177</v>
      </c>
      <c r="F29" s="1">
        <v>176108</v>
      </c>
      <c r="G29" s="1">
        <v>173942</v>
      </c>
      <c r="H29" s="1">
        <v>72147</v>
      </c>
      <c r="I29" s="5">
        <f t="shared" si="0"/>
        <v>0.41477618976440422</v>
      </c>
      <c r="J29" s="1">
        <v>12886</v>
      </c>
      <c r="K29" s="1">
        <v>12782</v>
      </c>
      <c r="L29" s="1">
        <v>69751</v>
      </c>
      <c r="M29" s="1">
        <v>6376</v>
      </c>
      <c r="N29" s="1">
        <v>2166</v>
      </c>
      <c r="O29" s="1">
        <v>2069</v>
      </c>
      <c r="P29" t="s">
        <v>1</v>
      </c>
    </row>
    <row r="30" spans="4:16" x14ac:dyDescent="0.15">
      <c r="D30" t="s">
        <v>43</v>
      </c>
      <c r="E30" s="1">
        <v>102411</v>
      </c>
      <c r="F30" s="1">
        <v>101382</v>
      </c>
      <c r="G30" s="1">
        <v>99194</v>
      </c>
      <c r="H30" s="1">
        <v>51387</v>
      </c>
      <c r="I30" s="5">
        <f t="shared" si="0"/>
        <v>0.5180454462971551</v>
      </c>
      <c r="J30" s="1">
        <v>4006</v>
      </c>
      <c r="K30" s="1">
        <v>1921</v>
      </c>
      <c r="L30" s="1">
        <v>39989</v>
      </c>
      <c r="M30" s="1">
        <v>1891</v>
      </c>
      <c r="N30" s="1">
        <v>2188</v>
      </c>
      <c r="O30" s="1">
        <v>1029</v>
      </c>
      <c r="P30" t="s">
        <v>1</v>
      </c>
    </row>
    <row r="31" spans="4:16" x14ac:dyDescent="0.15">
      <c r="D31" t="s">
        <v>44</v>
      </c>
      <c r="E31" s="1">
        <v>291149</v>
      </c>
      <c r="F31" s="1">
        <v>286696</v>
      </c>
      <c r="G31" s="1">
        <v>283943</v>
      </c>
      <c r="H31" s="1">
        <v>122595</v>
      </c>
      <c r="I31" s="5">
        <f t="shared" si="0"/>
        <v>0.43175919110525707</v>
      </c>
      <c r="J31" s="1">
        <v>10848</v>
      </c>
      <c r="K31" s="1">
        <v>13489</v>
      </c>
      <c r="L31" s="1">
        <v>129668</v>
      </c>
      <c r="M31" s="1">
        <v>7343</v>
      </c>
      <c r="N31" s="1">
        <v>2753</v>
      </c>
      <c r="O31" s="1">
        <v>4453</v>
      </c>
      <c r="P31" t="s">
        <v>1</v>
      </c>
    </row>
    <row r="32" spans="4:16" x14ac:dyDescent="0.15">
      <c r="D32" t="s">
        <v>45</v>
      </c>
      <c r="E32" s="1">
        <v>337678</v>
      </c>
      <c r="F32" s="1">
        <v>335355</v>
      </c>
      <c r="G32" s="1">
        <v>330443</v>
      </c>
      <c r="H32" s="1">
        <v>156445</v>
      </c>
      <c r="I32" s="5">
        <f t="shared" si="0"/>
        <v>0.47344019997397435</v>
      </c>
      <c r="J32" s="1">
        <v>12654</v>
      </c>
      <c r="K32" s="1">
        <v>8860</v>
      </c>
      <c r="L32" s="1">
        <v>144005</v>
      </c>
      <c r="M32" s="1">
        <v>8479</v>
      </c>
      <c r="N32" s="1">
        <v>4912</v>
      </c>
      <c r="O32" s="1">
        <v>2323</v>
      </c>
      <c r="P32" t="s">
        <v>1</v>
      </c>
    </row>
    <row r="33" spans="2:16" x14ac:dyDescent="0.15">
      <c r="D33" t="s">
        <v>46</v>
      </c>
      <c r="E33" s="1">
        <v>310434</v>
      </c>
      <c r="F33" s="1">
        <v>307658</v>
      </c>
      <c r="G33" s="1">
        <v>304983</v>
      </c>
      <c r="H33" s="1">
        <v>154885</v>
      </c>
      <c r="I33" s="5">
        <f t="shared" si="0"/>
        <v>0.50784797841191154</v>
      </c>
      <c r="J33" s="1">
        <v>28851</v>
      </c>
      <c r="K33" s="1">
        <v>14480</v>
      </c>
      <c r="L33" s="1">
        <v>101162</v>
      </c>
      <c r="M33" s="1">
        <v>5605</v>
      </c>
      <c r="N33" s="1">
        <v>2675</v>
      </c>
      <c r="O33" s="1">
        <v>2776</v>
      </c>
      <c r="P33" t="s">
        <v>1</v>
      </c>
    </row>
    <row r="34" spans="2:16" x14ac:dyDescent="0.15">
      <c r="D34" t="s">
        <v>47</v>
      </c>
      <c r="E34" s="1">
        <v>201186</v>
      </c>
      <c r="F34" s="1">
        <v>199498</v>
      </c>
      <c r="G34" s="1">
        <v>197340</v>
      </c>
      <c r="H34" s="1">
        <v>108405</v>
      </c>
      <c r="I34" s="5">
        <f t="shared" si="0"/>
        <v>0.54933110367892979</v>
      </c>
      <c r="J34" s="1">
        <v>10984</v>
      </c>
      <c r="K34" s="1">
        <v>6721</v>
      </c>
      <c r="L34" s="1">
        <v>66302</v>
      </c>
      <c r="M34" s="1">
        <v>4928</v>
      </c>
      <c r="N34" s="1">
        <v>2158</v>
      </c>
      <c r="O34" s="1">
        <v>1688</v>
      </c>
      <c r="P34" t="s">
        <v>1</v>
      </c>
    </row>
    <row r="35" spans="2:16" x14ac:dyDescent="0.15">
      <c r="D35" t="s">
        <v>48</v>
      </c>
      <c r="E35" s="1">
        <v>308862</v>
      </c>
      <c r="F35" s="1">
        <v>302663</v>
      </c>
      <c r="G35" s="1">
        <v>298834</v>
      </c>
      <c r="H35" s="1">
        <v>139998</v>
      </c>
      <c r="I35" s="5">
        <f t="shared" si="0"/>
        <v>0.46848082882135234</v>
      </c>
      <c r="J35" s="1">
        <v>11964</v>
      </c>
      <c r="K35" s="1">
        <v>12577</v>
      </c>
      <c r="L35" s="1">
        <v>124228</v>
      </c>
      <c r="M35" s="1">
        <v>10067</v>
      </c>
      <c r="N35" s="1">
        <v>3829</v>
      </c>
      <c r="O35" s="1">
        <v>6199</v>
      </c>
      <c r="P35" t="s">
        <v>1</v>
      </c>
    </row>
    <row r="36" spans="2:16" x14ac:dyDescent="0.15">
      <c r="D36" t="s">
        <v>49</v>
      </c>
      <c r="E36" s="1">
        <v>252985</v>
      </c>
      <c r="F36" s="1">
        <v>249548</v>
      </c>
      <c r="G36" s="1">
        <v>247452</v>
      </c>
      <c r="H36" s="1">
        <v>143291</v>
      </c>
      <c r="I36" s="5">
        <f t="shared" si="0"/>
        <v>0.57906583903140807</v>
      </c>
      <c r="J36" s="1">
        <v>11446</v>
      </c>
      <c r="K36" s="1">
        <v>10590</v>
      </c>
      <c r="L36" s="1">
        <v>78858</v>
      </c>
      <c r="M36" s="1">
        <v>3267</v>
      </c>
      <c r="N36" s="1">
        <v>2096</v>
      </c>
      <c r="O36" s="1">
        <v>3437</v>
      </c>
      <c r="P36" t="s">
        <v>1</v>
      </c>
    </row>
    <row r="37" spans="2:16" x14ac:dyDescent="0.15">
      <c r="B37" s="55" t="s">
        <v>276</v>
      </c>
      <c r="C37" s="55"/>
      <c r="D37" s="55"/>
      <c r="E37" s="1">
        <v>3965190</v>
      </c>
      <c r="F37" s="1">
        <v>3894549</v>
      </c>
      <c r="G37" s="1">
        <v>3859288</v>
      </c>
      <c r="H37" s="1">
        <v>2357944</v>
      </c>
      <c r="I37" s="5">
        <f t="shared" si="0"/>
        <v>0.61097901996430426</v>
      </c>
      <c r="J37" s="1">
        <v>98434</v>
      </c>
      <c r="K37" s="1">
        <v>85697</v>
      </c>
      <c r="L37" s="1">
        <v>1221199</v>
      </c>
      <c r="M37" s="1">
        <v>96014</v>
      </c>
      <c r="N37" s="1">
        <v>35261</v>
      </c>
      <c r="O37" s="1">
        <v>70632</v>
      </c>
      <c r="P37">
        <v>9</v>
      </c>
    </row>
    <row r="38" spans="2:16" x14ac:dyDescent="0.15">
      <c r="D38" t="s">
        <v>9</v>
      </c>
      <c r="E38" s="1">
        <v>1635805</v>
      </c>
      <c r="F38" s="1">
        <v>1605481</v>
      </c>
      <c r="G38" s="1">
        <v>1590980</v>
      </c>
      <c r="H38" s="1">
        <v>970366</v>
      </c>
      <c r="I38" s="5">
        <f t="shared" si="0"/>
        <v>0.60991715797810153</v>
      </c>
      <c r="J38" s="1">
        <v>44290</v>
      </c>
      <c r="K38" s="1">
        <v>50219</v>
      </c>
      <c r="L38" s="1">
        <v>482878</v>
      </c>
      <c r="M38" s="1">
        <v>43227</v>
      </c>
      <c r="N38" s="1">
        <v>14501</v>
      </c>
      <c r="O38" s="1">
        <v>30320</v>
      </c>
      <c r="P38">
        <v>4</v>
      </c>
    </row>
    <row r="39" spans="2:16" x14ac:dyDescent="0.15">
      <c r="D39" t="s">
        <v>10</v>
      </c>
      <c r="E39" s="1">
        <v>689886</v>
      </c>
      <c r="F39" s="1">
        <v>672731</v>
      </c>
      <c r="G39" s="1">
        <v>666771</v>
      </c>
      <c r="H39" s="1">
        <v>331414</v>
      </c>
      <c r="I39" s="5">
        <f t="shared" si="0"/>
        <v>0.49704321273720664</v>
      </c>
      <c r="J39" s="1">
        <v>19290</v>
      </c>
      <c r="K39" s="1">
        <v>9661</v>
      </c>
      <c r="L39" s="1">
        <v>283924</v>
      </c>
      <c r="M39" s="1">
        <v>22482</v>
      </c>
      <c r="N39" s="1">
        <v>5960</v>
      </c>
      <c r="O39" s="1">
        <v>17154</v>
      </c>
      <c r="P39">
        <v>1</v>
      </c>
    </row>
    <row r="40" spans="2:16" x14ac:dyDescent="0.15">
      <c r="D40" t="s">
        <v>11</v>
      </c>
      <c r="E40" s="1">
        <v>310833</v>
      </c>
      <c r="F40" s="1">
        <v>307898</v>
      </c>
      <c r="G40" s="1">
        <v>305235</v>
      </c>
      <c r="H40" s="1">
        <v>187880</v>
      </c>
      <c r="I40" s="5">
        <f t="shared" si="0"/>
        <v>0.615525742460727</v>
      </c>
      <c r="J40" s="1">
        <v>6059</v>
      </c>
      <c r="K40" s="1">
        <v>5749</v>
      </c>
      <c r="L40" s="1">
        <v>100227</v>
      </c>
      <c r="M40" s="1">
        <v>5320</v>
      </c>
      <c r="N40" s="1">
        <v>2663</v>
      </c>
      <c r="O40" s="1">
        <v>2934</v>
      </c>
      <c r="P40">
        <v>1</v>
      </c>
    </row>
  </sheetData>
  <mergeCells count="6">
    <mergeCell ref="B37:D37"/>
    <mergeCell ref="B11:D11"/>
    <mergeCell ref="C12:D12"/>
    <mergeCell ref="B5:D5"/>
    <mergeCell ref="A4:D4"/>
    <mergeCell ref="C8:D8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5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3.5" x14ac:dyDescent="0.15"/>
  <cols>
    <col min="1" max="1" width="17.375" customWidth="1"/>
    <col min="2" max="2" width="9.625" style="1" customWidth="1"/>
    <col min="3" max="3" width="11" style="1" customWidth="1"/>
    <col min="4" max="4" width="10.25" style="1" customWidth="1"/>
    <col min="5" max="5" width="10" style="1" customWidth="1"/>
    <col min="6" max="6" width="8.375" style="1" customWidth="1"/>
    <col min="7" max="7" width="9.625" style="1" customWidth="1"/>
    <col min="8" max="8" width="7.75" style="1" customWidth="1"/>
    <col min="9" max="9" width="9.25" style="1" customWidth="1"/>
    <col min="10" max="10" width="9" style="1" customWidth="1"/>
    <col min="11" max="11" width="8.875" style="1" customWidth="1"/>
    <col min="12" max="12" width="10.125" style="1" hidden="1" customWidth="1"/>
    <col min="13" max="14" width="10.25" style="1" hidden="1" customWidth="1"/>
    <col min="15" max="15" width="9.25" style="1" hidden="1" customWidth="1"/>
    <col min="16" max="16" width="10.625" style="1" hidden="1" customWidth="1"/>
    <col min="17" max="17" width="9.75" style="1" hidden="1" customWidth="1"/>
    <col min="18" max="18" width="9.125" style="1" customWidth="1"/>
    <col min="19" max="19" width="8.375" style="1" customWidth="1"/>
    <col min="20" max="20" width="11" style="1" customWidth="1"/>
    <col min="21" max="21" width="10" customWidth="1"/>
  </cols>
  <sheetData>
    <row r="1" spans="1:21" ht="17.25" x14ac:dyDescent="0.15">
      <c r="B1" s="64" t="s">
        <v>284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x14ac:dyDescent="0.15">
      <c r="B2" s="63" t="s">
        <v>264</v>
      </c>
      <c r="C2" s="63"/>
      <c r="D2" s="63"/>
      <c r="E2" s="63" t="s">
        <v>268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x14ac:dyDescent="0.15">
      <c r="B3" s="63" t="s">
        <v>265</v>
      </c>
      <c r="C3" s="63" t="s">
        <v>266</v>
      </c>
      <c r="D3" s="63" t="s">
        <v>267</v>
      </c>
      <c r="E3" s="60" t="s">
        <v>279</v>
      </c>
      <c r="F3" s="61"/>
      <c r="G3" s="60" t="s">
        <v>280</v>
      </c>
      <c r="H3" s="61"/>
      <c r="I3" s="60" t="s">
        <v>281</v>
      </c>
      <c r="J3" s="62"/>
      <c r="K3" s="61"/>
      <c r="L3" s="60" t="s">
        <v>282</v>
      </c>
      <c r="M3" s="62"/>
      <c r="N3" s="62"/>
      <c r="O3" s="62"/>
      <c r="P3" s="62"/>
      <c r="Q3" s="62"/>
      <c r="R3" s="62"/>
      <c r="S3" s="61"/>
      <c r="T3" s="56" t="s">
        <v>263</v>
      </c>
      <c r="U3" s="58" t="s">
        <v>269</v>
      </c>
    </row>
    <row r="4" spans="1:21" x14ac:dyDescent="0.15">
      <c r="A4" s="54"/>
      <c r="B4" s="63"/>
      <c r="C4" s="63"/>
      <c r="D4" s="63"/>
      <c r="E4" s="6" t="s">
        <v>253</v>
      </c>
      <c r="F4" s="6" t="s">
        <v>278</v>
      </c>
      <c r="G4" s="6" t="s">
        <v>254</v>
      </c>
      <c r="H4" s="6" t="s">
        <v>278</v>
      </c>
      <c r="I4" s="6" t="s">
        <v>255</v>
      </c>
      <c r="J4" s="6" t="s">
        <v>256</v>
      </c>
      <c r="K4" s="6" t="s">
        <v>278</v>
      </c>
      <c r="L4" s="6" t="s">
        <v>257</v>
      </c>
      <c r="M4" s="6" t="s">
        <v>258</v>
      </c>
      <c r="N4" s="6" t="s">
        <v>259</v>
      </c>
      <c r="O4" s="6" t="s">
        <v>260</v>
      </c>
      <c r="P4" s="6" t="s">
        <v>261</v>
      </c>
      <c r="Q4" s="6" t="s">
        <v>262</v>
      </c>
      <c r="R4" s="6" t="s">
        <v>283</v>
      </c>
      <c r="S4" s="6" t="s">
        <v>278</v>
      </c>
      <c r="T4" s="57"/>
      <c r="U4" s="59"/>
    </row>
    <row r="5" spans="1:21" x14ac:dyDescent="0.15">
      <c r="A5" s="7" t="s">
        <v>0</v>
      </c>
      <c r="B5" s="8">
        <v>53448685</v>
      </c>
      <c r="C5" s="8">
        <v>127094745</v>
      </c>
      <c r="D5" s="8">
        <v>53331797</v>
      </c>
      <c r="E5" s="9">
        <v>18417922</v>
      </c>
      <c r="F5" s="10">
        <f>E5/D5</f>
        <v>0.34534598562279833</v>
      </c>
      <c r="G5" s="9">
        <v>14876547</v>
      </c>
      <c r="H5" s="10">
        <v>0.27894329156019249</v>
      </c>
      <c r="I5" s="1">
        <v>9364781</v>
      </c>
      <c r="J5" s="13">
        <v>7069141</v>
      </c>
      <c r="K5" s="10">
        <f>(I5+J5)/D5</f>
        <v>0.30814491399942889</v>
      </c>
      <c r="L5" s="1">
        <v>2403060</v>
      </c>
      <c r="M5" s="1">
        <v>811735</v>
      </c>
      <c r="N5" s="1">
        <v>280442</v>
      </c>
      <c r="O5" s="1">
        <v>79779</v>
      </c>
      <c r="P5" s="1">
        <v>20845</v>
      </c>
      <c r="Q5" s="13">
        <v>7545</v>
      </c>
      <c r="R5" s="27">
        <f>SUM(L5:Q5)</f>
        <v>3603406</v>
      </c>
      <c r="S5" s="10">
        <f>(L5+M5+N5+O5+P5+Q5)/D5</f>
        <v>6.7565808817580245E-2</v>
      </c>
      <c r="T5" s="15">
        <v>124296331</v>
      </c>
      <c r="U5" s="16">
        <v>2.3306233428000001</v>
      </c>
    </row>
    <row r="6" spans="1:21" ht="7.5" customHeight="1" thickBot="1" x14ac:dyDescent="0.2">
      <c r="A6" s="46"/>
      <c r="B6" s="47"/>
      <c r="C6" s="47"/>
      <c r="D6" s="47"/>
      <c r="E6" s="48"/>
      <c r="F6" s="49"/>
      <c r="G6" s="48"/>
      <c r="H6" s="49"/>
      <c r="I6" s="50"/>
      <c r="J6" s="51"/>
      <c r="K6" s="49"/>
      <c r="L6" s="50"/>
      <c r="M6" s="50"/>
      <c r="N6" s="50"/>
      <c r="O6" s="50"/>
      <c r="P6" s="50"/>
      <c r="Q6" s="51"/>
      <c r="R6" s="50"/>
      <c r="S6" s="49"/>
      <c r="T6" s="47"/>
      <c r="U6" s="46"/>
    </row>
    <row r="7" spans="1:21" ht="14.25" thickTop="1" x14ac:dyDescent="0.15">
      <c r="A7" s="18" t="s">
        <v>2</v>
      </c>
      <c r="B7" s="19">
        <v>2971659</v>
      </c>
      <c r="C7" s="19">
        <v>7266534</v>
      </c>
      <c r="D7" s="19">
        <v>2967928</v>
      </c>
      <c r="E7" s="20">
        <v>904598</v>
      </c>
      <c r="F7" s="21">
        <f t="shared" ref="F7:F57" si="0">E7/D7</f>
        <v>0.30479108657622422</v>
      </c>
      <c r="G7" s="20">
        <v>844600</v>
      </c>
      <c r="H7" s="21">
        <f t="shared" ref="H7:H57" si="1">G7/D7</f>
        <v>0.28457563660573976</v>
      </c>
      <c r="I7" s="22">
        <v>579395</v>
      </c>
      <c r="J7" s="23">
        <v>451775</v>
      </c>
      <c r="K7" s="21">
        <f t="shared" ref="K7:K57" si="2">(I7+J7)/D7</f>
        <v>0.34743767369019735</v>
      </c>
      <c r="L7" s="22">
        <v>135640</v>
      </c>
      <c r="M7" s="22">
        <v>37966</v>
      </c>
      <c r="N7" s="22">
        <v>10707</v>
      </c>
      <c r="O7" s="22">
        <v>2463</v>
      </c>
      <c r="P7" s="22">
        <v>574</v>
      </c>
      <c r="Q7" s="23">
        <v>210</v>
      </c>
      <c r="R7" s="28">
        <f>SUM(L7:Q7)</f>
        <v>187560</v>
      </c>
      <c r="S7" s="21">
        <f t="shared" ref="S7:S57" si="3">(L7+M7+N7+O7+P7+Q7)/D7</f>
        <v>6.3195603127838687E-2</v>
      </c>
      <c r="T7" s="19">
        <v>7147109</v>
      </c>
      <c r="U7" s="24">
        <v>2.4081140108999999</v>
      </c>
    </row>
    <row r="8" spans="1:21" ht="6.75" customHeight="1" x14ac:dyDescent="0.15">
      <c r="A8" s="18"/>
      <c r="B8" s="19"/>
      <c r="C8" s="19"/>
      <c r="D8" s="19"/>
      <c r="E8" s="20"/>
      <c r="F8" s="21"/>
      <c r="G8" s="20"/>
      <c r="H8" s="21"/>
      <c r="I8" s="22"/>
      <c r="J8" s="23"/>
      <c r="K8" s="21"/>
      <c r="L8" s="22"/>
      <c r="M8" s="22"/>
      <c r="N8" s="22"/>
      <c r="O8" s="22"/>
      <c r="P8" s="22"/>
      <c r="Q8" s="23"/>
      <c r="R8" s="28"/>
      <c r="S8" s="21"/>
      <c r="T8" s="19"/>
      <c r="U8" s="24"/>
    </row>
    <row r="9" spans="1:21" x14ac:dyDescent="0.15">
      <c r="A9" s="30" t="s">
        <v>3</v>
      </c>
      <c r="B9" s="31">
        <v>533209</v>
      </c>
      <c r="C9" s="31">
        <v>1263979</v>
      </c>
      <c r="D9" s="31">
        <v>532462</v>
      </c>
      <c r="E9" s="32">
        <v>178245</v>
      </c>
      <c r="F9" s="33">
        <f t="shared" si="0"/>
        <v>0.33475628307747785</v>
      </c>
      <c r="G9" s="32">
        <v>142436</v>
      </c>
      <c r="H9" s="33">
        <f t="shared" si="1"/>
        <v>0.2675045355349302</v>
      </c>
      <c r="I9" s="34">
        <v>101593</v>
      </c>
      <c r="J9" s="35">
        <v>82661</v>
      </c>
      <c r="K9" s="33">
        <f t="shared" si="2"/>
        <v>0.3460415954565772</v>
      </c>
      <c r="L9" s="34">
        <v>21318</v>
      </c>
      <c r="M9" s="34">
        <v>4710</v>
      </c>
      <c r="N9" s="34">
        <v>1150</v>
      </c>
      <c r="O9" s="34">
        <v>269</v>
      </c>
      <c r="P9" s="34">
        <v>58</v>
      </c>
      <c r="Q9" s="35">
        <v>22</v>
      </c>
      <c r="R9" s="36">
        <f t="shared" ref="R9:R59" si="4">SUM(L9:Q9)</f>
        <v>27527</v>
      </c>
      <c r="S9" s="33">
        <f t="shared" si="3"/>
        <v>5.1697585931014797E-2</v>
      </c>
      <c r="T9" s="31">
        <v>1244341</v>
      </c>
      <c r="U9" s="37">
        <v>2.3369573790999998</v>
      </c>
    </row>
    <row r="10" spans="1:21" x14ac:dyDescent="0.15">
      <c r="A10" s="7" t="s">
        <v>51</v>
      </c>
      <c r="B10" s="8">
        <v>33871</v>
      </c>
      <c r="C10" s="8">
        <v>87146</v>
      </c>
      <c r="D10" s="8">
        <v>33819</v>
      </c>
      <c r="E10" s="11">
        <v>8817</v>
      </c>
      <c r="F10" s="12">
        <f t="shared" si="0"/>
        <v>0.26071143440078065</v>
      </c>
      <c r="G10" s="11">
        <v>10200</v>
      </c>
      <c r="H10" s="12">
        <f t="shared" si="1"/>
        <v>0.30160560631597622</v>
      </c>
      <c r="I10" s="1">
        <v>6962</v>
      </c>
      <c r="J10" s="14">
        <v>5474</v>
      </c>
      <c r="K10" s="12">
        <f t="shared" si="2"/>
        <v>0.36772228628877257</v>
      </c>
      <c r="L10" s="1">
        <v>1775</v>
      </c>
      <c r="M10" s="1">
        <v>461</v>
      </c>
      <c r="N10" s="1">
        <v>106</v>
      </c>
      <c r="O10" s="1">
        <v>22</v>
      </c>
      <c r="Q10" s="14">
        <v>2</v>
      </c>
      <c r="R10" s="29">
        <f t="shared" si="4"/>
        <v>2366</v>
      </c>
      <c r="S10" s="12">
        <f t="shared" si="3"/>
        <v>6.9960672994470563E-2</v>
      </c>
      <c r="T10" s="8">
        <v>84579</v>
      </c>
      <c r="U10" s="17">
        <v>2.5009314291</v>
      </c>
    </row>
    <row r="11" spans="1:21" x14ac:dyDescent="0.15">
      <c r="A11" s="7" t="s">
        <v>52</v>
      </c>
      <c r="B11" s="8">
        <v>61756</v>
      </c>
      <c r="C11" s="8">
        <v>143446</v>
      </c>
      <c r="D11" s="8">
        <v>61664</v>
      </c>
      <c r="E11" s="11">
        <v>22438</v>
      </c>
      <c r="F11" s="12">
        <f t="shared" si="0"/>
        <v>0.36387519460300988</v>
      </c>
      <c r="G11" s="11">
        <v>15233</v>
      </c>
      <c r="H11" s="12">
        <f t="shared" si="1"/>
        <v>0.24703230409963675</v>
      </c>
      <c r="I11" s="1">
        <v>11525</v>
      </c>
      <c r="J11" s="14">
        <v>9567</v>
      </c>
      <c r="K11" s="12">
        <f t="shared" si="2"/>
        <v>0.34204722366372597</v>
      </c>
      <c r="L11" s="1">
        <v>2319</v>
      </c>
      <c r="M11" s="1">
        <v>455</v>
      </c>
      <c r="N11" s="1">
        <v>95</v>
      </c>
      <c r="O11" s="1">
        <v>26</v>
      </c>
      <c r="P11" s="1">
        <v>6</v>
      </c>
      <c r="Q11" s="14"/>
      <c r="R11" s="29">
        <f t="shared" si="4"/>
        <v>2901</v>
      </c>
      <c r="S11" s="12">
        <f t="shared" si="3"/>
        <v>4.7045277633627397E-2</v>
      </c>
      <c r="T11" s="8">
        <v>140999</v>
      </c>
      <c r="U11" s="17">
        <v>2.2865691489</v>
      </c>
    </row>
    <row r="12" spans="1:21" x14ac:dyDescent="0.15">
      <c r="A12" s="7" t="s">
        <v>53</v>
      </c>
      <c r="B12" s="8">
        <v>53265</v>
      </c>
      <c r="C12" s="8">
        <v>113864</v>
      </c>
      <c r="D12" s="8">
        <v>53213</v>
      </c>
      <c r="E12" s="11">
        <v>22231</v>
      </c>
      <c r="F12" s="12">
        <f t="shared" si="0"/>
        <v>0.41777385225414843</v>
      </c>
      <c r="G12" s="11">
        <v>13548</v>
      </c>
      <c r="H12" s="12">
        <f t="shared" si="1"/>
        <v>0.25459943998646944</v>
      </c>
      <c r="I12" s="1">
        <v>8630</v>
      </c>
      <c r="J12" s="14">
        <v>6797</v>
      </c>
      <c r="K12" s="12">
        <f t="shared" si="2"/>
        <v>0.28991036025031475</v>
      </c>
      <c r="L12" s="1">
        <v>1570</v>
      </c>
      <c r="M12" s="1">
        <v>327</v>
      </c>
      <c r="N12" s="1">
        <v>87</v>
      </c>
      <c r="O12" s="1">
        <v>15</v>
      </c>
      <c r="P12" s="1">
        <v>6</v>
      </c>
      <c r="Q12" s="14">
        <v>2</v>
      </c>
      <c r="R12" s="29">
        <f t="shared" si="4"/>
        <v>2007</v>
      </c>
      <c r="S12" s="12">
        <f t="shared" si="3"/>
        <v>3.7716347509067334E-2</v>
      </c>
      <c r="T12" s="8">
        <v>113022</v>
      </c>
      <c r="U12" s="17">
        <v>2.1239546727</v>
      </c>
    </row>
    <row r="13" spans="1:21" x14ac:dyDescent="0.15">
      <c r="A13" s="7" t="s">
        <v>54</v>
      </c>
      <c r="B13" s="8">
        <v>65666</v>
      </c>
      <c r="C13" s="8">
        <v>161960</v>
      </c>
      <c r="D13" s="8">
        <v>65407</v>
      </c>
      <c r="E13" s="11">
        <v>19304</v>
      </c>
      <c r="F13" s="12">
        <f t="shared" si="0"/>
        <v>0.29513660617365112</v>
      </c>
      <c r="G13" s="11">
        <v>18789</v>
      </c>
      <c r="H13" s="12">
        <f t="shared" si="1"/>
        <v>0.28726283119543777</v>
      </c>
      <c r="I13" s="1">
        <v>12910</v>
      </c>
      <c r="J13" s="14">
        <v>10545</v>
      </c>
      <c r="K13" s="12">
        <f t="shared" si="2"/>
        <v>0.35860076138639596</v>
      </c>
      <c r="L13" s="1">
        <v>3005</v>
      </c>
      <c r="M13" s="1">
        <v>662</v>
      </c>
      <c r="N13" s="1">
        <v>138</v>
      </c>
      <c r="O13" s="1">
        <v>44</v>
      </c>
      <c r="P13" s="1">
        <v>7</v>
      </c>
      <c r="Q13" s="14">
        <v>3</v>
      </c>
      <c r="R13" s="29">
        <f t="shared" si="4"/>
        <v>3859</v>
      </c>
      <c r="S13" s="12">
        <f t="shared" si="3"/>
        <v>5.8999801244515114E-2</v>
      </c>
      <c r="T13" s="8">
        <v>158200</v>
      </c>
      <c r="U13" s="17">
        <v>2.4187013622000002</v>
      </c>
    </row>
    <row r="14" spans="1:21" x14ac:dyDescent="0.15">
      <c r="A14" s="7" t="s">
        <v>55</v>
      </c>
      <c r="B14" s="8">
        <v>42872</v>
      </c>
      <c r="C14" s="8">
        <v>98762</v>
      </c>
      <c r="D14" s="8">
        <v>42838</v>
      </c>
      <c r="E14" s="11">
        <v>14972</v>
      </c>
      <c r="F14" s="12">
        <f t="shared" si="0"/>
        <v>0.34950277790746531</v>
      </c>
      <c r="G14" s="11">
        <v>11461</v>
      </c>
      <c r="H14" s="12">
        <f t="shared" si="1"/>
        <v>0.26754283579999066</v>
      </c>
      <c r="I14" s="1">
        <v>8202</v>
      </c>
      <c r="J14" s="14">
        <v>6430</v>
      </c>
      <c r="K14" s="12">
        <f t="shared" si="2"/>
        <v>0.34156589943508098</v>
      </c>
      <c r="L14" s="1">
        <v>1445</v>
      </c>
      <c r="M14" s="1">
        <v>241</v>
      </c>
      <c r="N14" s="1">
        <v>67</v>
      </c>
      <c r="O14" s="1">
        <v>12</v>
      </c>
      <c r="P14" s="1">
        <v>5</v>
      </c>
      <c r="Q14" s="14">
        <v>3</v>
      </c>
      <c r="R14" s="29">
        <f t="shared" si="4"/>
        <v>1773</v>
      </c>
      <c r="S14" s="12">
        <f t="shared" si="3"/>
        <v>4.1388486857462999E-2</v>
      </c>
      <c r="T14" s="8">
        <v>97532</v>
      </c>
      <c r="U14" s="17">
        <v>2.2767636211000002</v>
      </c>
    </row>
    <row r="15" spans="1:21" x14ac:dyDescent="0.15">
      <c r="A15" s="7" t="s">
        <v>56</v>
      </c>
      <c r="B15" s="8">
        <v>43331</v>
      </c>
      <c r="C15" s="8">
        <v>97910</v>
      </c>
      <c r="D15" s="8">
        <v>43296</v>
      </c>
      <c r="E15" s="11">
        <v>16787</v>
      </c>
      <c r="F15" s="12">
        <f t="shared" si="0"/>
        <v>0.38772634885439766</v>
      </c>
      <c r="G15" s="11">
        <v>10719</v>
      </c>
      <c r="H15" s="12">
        <f t="shared" si="1"/>
        <v>0.2475748337028825</v>
      </c>
      <c r="I15" s="1">
        <v>7631</v>
      </c>
      <c r="J15" s="14">
        <v>6002</v>
      </c>
      <c r="K15" s="12">
        <f t="shared" si="2"/>
        <v>0.3148789726533629</v>
      </c>
      <c r="L15" s="1">
        <v>1650</v>
      </c>
      <c r="M15" s="1">
        <v>395</v>
      </c>
      <c r="N15" s="1">
        <v>91</v>
      </c>
      <c r="O15" s="1">
        <v>15</v>
      </c>
      <c r="P15" s="1">
        <v>3</v>
      </c>
      <c r="Q15" s="14">
        <v>3</v>
      </c>
      <c r="R15" s="29">
        <f t="shared" si="4"/>
        <v>2157</v>
      </c>
      <c r="S15" s="12">
        <f t="shared" si="3"/>
        <v>4.9819844789356985E-2</v>
      </c>
      <c r="T15" s="8">
        <v>96560</v>
      </c>
      <c r="U15" s="17">
        <v>2.2302291205000002</v>
      </c>
    </row>
    <row r="16" spans="1:21" x14ac:dyDescent="0.15">
      <c r="A16" s="7" t="s">
        <v>57</v>
      </c>
      <c r="B16" s="8">
        <v>67136</v>
      </c>
      <c r="C16" s="8">
        <v>154416</v>
      </c>
      <c r="D16" s="8">
        <v>67081</v>
      </c>
      <c r="E16" s="11">
        <v>23496</v>
      </c>
      <c r="F16" s="12">
        <f t="shared" si="0"/>
        <v>0.35026311474187921</v>
      </c>
      <c r="G16" s="11">
        <v>17284</v>
      </c>
      <c r="H16" s="12">
        <f t="shared" si="1"/>
        <v>0.25765865148104533</v>
      </c>
      <c r="I16" s="1">
        <v>13025</v>
      </c>
      <c r="J16" s="14">
        <v>10591</v>
      </c>
      <c r="K16" s="12">
        <f t="shared" si="2"/>
        <v>0.35205199683964161</v>
      </c>
      <c r="L16" s="1">
        <v>2234</v>
      </c>
      <c r="M16" s="1">
        <v>358</v>
      </c>
      <c r="N16" s="1">
        <v>81</v>
      </c>
      <c r="O16" s="1">
        <v>11</v>
      </c>
      <c r="P16" s="1">
        <v>1</v>
      </c>
      <c r="Q16" s="14"/>
      <c r="R16" s="29">
        <f t="shared" si="4"/>
        <v>2685</v>
      </c>
      <c r="S16" s="12">
        <f t="shared" si="3"/>
        <v>4.0026236937433846E-2</v>
      </c>
      <c r="T16" s="8">
        <v>153485</v>
      </c>
      <c r="U16" s="17">
        <v>2.2880547398000002</v>
      </c>
    </row>
    <row r="17" spans="1:21" x14ac:dyDescent="0.15">
      <c r="A17" s="7" t="s">
        <v>58</v>
      </c>
      <c r="B17" s="8">
        <v>77895</v>
      </c>
      <c r="C17" s="8">
        <v>180152</v>
      </c>
      <c r="D17" s="8">
        <v>77856</v>
      </c>
      <c r="E17" s="11">
        <v>27230</v>
      </c>
      <c r="F17" s="12">
        <f t="shared" si="0"/>
        <v>0.34974825318536784</v>
      </c>
      <c r="G17" s="11">
        <v>20398</v>
      </c>
      <c r="H17" s="12">
        <f t="shared" si="1"/>
        <v>0.26199650637073574</v>
      </c>
      <c r="I17" s="1">
        <v>14698</v>
      </c>
      <c r="J17" s="14">
        <v>12157</v>
      </c>
      <c r="K17" s="12">
        <f t="shared" si="2"/>
        <v>0.34493166872174269</v>
      </c>
      <c r="L17" s="1">
        <v>2695</v>
      </c>
      <c r="M17" s="1">
        <v>529</v>
      </c>
      <c r="N17" s="1">
        <v>116</v>
      </c>
      <c r="O17" s="1">
        <v>24</v>
      </c>
      <c r="P17" s="1">
        <v>7</v>
      </c>
      <c r="Q17" s="14">
        <v>2</v>
      </c>
      <c r="R17" s="29">
        <f t="shared" si="4"/>
        <v>3373</v>
      </c>
      <c r="S17" s="12">
        <f t="shared" si="3"/>
        <v>4.3323571722153717E-2</v>
      </c>
      <c r="T17" s="8">
        <v>178484</v>
      </c>
      <c r="U17" s="17">
        <v>2.2924886971</v>
      </c>
    </row>
    <row r="18" spans="1:21" x14ac:dyDescent="0.15">
      <c r="A18" s="7" t="s">
        <v>59</v>
      </c>
      <c r="B18" s="8">
        <v>44475</v>
      </c>
      <c r="C18" s="8">
        <v>116522</v>
      </c>
      <c r="D18" s="8">
        <v>44411</v>
      </c>
      <c r="E18" s="11">
        <v>11473</v>
      </c>
      <c r="F18" s="12">
        <f t="shared" si="0"/>
        <v>0.2583368985161334</v>
      </c>
      <c r="G18" s="11">
        <v>11957</v>
      </c>
      <c r="H18" s="12">
        <f t="shared" si="1"/>
        <v>0.26923509941230778</v>
      </c>
      <c r="I18" s="1">
        <v>9355</v>
      </c>
      <c r="J18" s="14">
        <v>8570</v>
      </c>
      <c r="K18" s="12">
        <f t="shared" si="2"/>
        <v>0.40361622120645785</v>
      </c>
      <c r="L18" s="1">
        <v>2337</v>
      </c>
      <c r="M18" s="1">
        <v>523</v>
      </c>
      <c r="N18" s="1">
        <v>138</v>
      </c>
      <c r="O18" s="1">
        <v>45</v>
      </c>
      <c r="P18" s="1">
        <v>11</v>
      </c>
      <c r="Q18" s="14">
        <v>2</v>
      </c>
      <c r="R18" s="29">
        <f t="shared" si="4"/>
        <v>3056</v>
      </c>
      <c r="S18" s="12">
        <f t="shared" si="3"/>
        <v>6.8811780865100994E-2</v>
      </c>
      <c r="T18" s="8">
        <v>114001</v>
      </c>
      <c r="U18" s="17">
        <v>2.5669541329999999</v>
      </c>
    </row>
    <row r="19" spans="1:21" x14ac:dyDescent="0.15">
      <c r="A19" s="38" t="s">
        <v>60</v>
      </c>
      <c r="B19" s="39">
        <v>42942</v>
      </c>
      <c r="C19" s="39">
        <v>109801</v>
      </c>
      <c r="D19" s="39">
        <v>42877</v>
      </c>
      <c r="E19" s="40">
        <v>11497</v>
      </c>
      <c r="F19" s="41">
        <f t="shared" si="0"/>
        <v>0.26813909555239407</v>
      </c>
      <c r="G19" s="40">
        <v>12847</v>
      </c>
      <c r="H19" s="41">
        <f t="shared" si="1"/>
        <v>0.29962450731161228</v>
      </c>
      <c r="I19" s="42">
        <v>8655</v>
      </c>
      <c r="J19" s="43">
        <v>6528</v>
      </c>
      <c r="K19" s="41">
        <f t="shared" si="2"/>
        <v>0.35410593091867437</v>
      </c>
      <c r="L19" s="42">
        <v>2288</v>
      </c>
      <c r="M19" s="42">
        <v>759</v>
      </c>
      <c r="N19" s="42">
        <v>231</v>
      </c>
      <c r="O19" s="42">
        <v>55</v>
      </c>
      <c r="P19" s="42">
        <v>12</v>
      </c>
      <c r="Q19" s="43">
        <v>5</v>
      </c>
      <c r="R19" s="44">
        <f t="shared" si="4"/>
        <v>3350</v>
      </c>
      <c r="S19" s="41">
        <f t="shared" si="3"/>
        <v>7.8130466217319311E-2</v>
      </c>
      <c r="T19" s="39">
        <v>107479</v>
      </c>
      <c r="U19" s="45">
        <v>2.5066819041000001</v>
      </c>
    </row>
    <row r="20" spans="1:21" x14ac:dyDescent="0.15">
      <c r="A20" s="7" t="s">
        <v>61</v>
      </c>
      <c r="B20" s="8">
        <v>145715</v>
      </c>
      <c r="C20" s="8">
        <v>350745</v>
      </c>
      <c r="D20" s="8">
        <v>145563</v>
      </c>
      <c r="E20" s="11">
        <v>47027</v>
      </c>
      <c r="F20" s="12">
        <f t="shared" si="0"/>
        <v>0.32306973612799955</v>
      </c>
      <c r="G20" s="11">
        <v>40854</v>
      </c>
      <c r="H20" s="12">
        <f t="shared" si="1"/>
        <v>0.28066198141011106</v>
      </c>
      <c r="I20" s="1">
        <v>27343</v>
      </c>
      <c r="J20" s="14">
        <v>21342</v>
      </c>
      <c r="K20" s="12">
        <f t="shared" si="2"/>
        <v>0.33445999326751991</v>
      </c>
      <c r="L20" s="1">
        <v>6561</v>
      </c>
      <c r="M20" s="1">
        <v>1809</v>
      </c>
      <c r="N20" s="1">
        <v>467</v>
      </c>
      <c r="O20" s="1">
        <v>116</v>
      </c>
      <c r="P20" s="1">
        <v>32</v>
      </c>
      <c r="Q20" s="14">
        <v>12</v>
      </c>
      <c r="R20" s="29">
        <f t="shared" si="4"/>
        <v>8997</v>
      </c>
      <c r="S20" s="12">
        <f t="shared" si="3"/>
        <v>6.1808289194369447E-2</v>
      </c>
      <c r="T20" s="8">
        <v>344400</v>
      </c>
      <c r="U20" s="17">
        <v>2.3659858618</v>
      </c>
    </row>
    <row r="21" spans="1:21" x14ac:dyDescent="0.15">
      <c r="A21" s="7" t="s">
        <v>62</v>
      </c>
      <c r="B21" s="8">
        <v>77004</v>
      </c>
      <c r="C21" s="8">
        <v>198742</v>
      </c>
      <c r="D21" s="8">
        <v>76876</v>
      </c>
      <c r="E21" s="11">
        <v>20831</v>
      </c>
      <c r="F21" s="12">
        <f t="shared" si="0"/>
        <v>0.27096883292575058</v>
      </c>
      <c r="G21" s="11">
        <v>22506</v>
      </c>
      <c r="H21" s="12">
        <f t="shared" si="1"/>
        <v>0.29275716738644048</v>
      </c>
      <c r="I21" s="1">
        <v>15392</v>
      </c>
      <c r="J21" s="14">
        <v>12288</v>
      </c>
      <c r="K21" s="12">
        <f t="shared" si="2"/>
        <v>0.36006035693844635</v>
      </c>
      <c r="L21" s="1">
        <v>4014</v>
      </c>
      <c r="M21" s="1">
        <v>1322</v>
      </c>
      <c r="N21" s="1">
        <v>400</v>
      </c>
      <c r="O21" s="1">
        <v>92</v>
      </c>
      <c r="P21" s="1">
        <v>27</v>
      </c>
      <c r="Q21" s="14">
        <v>4</v>
      </c>
      <c r="R21" s="29">
        <f t="shared" si="4"/>
        <v>5859</v>
      </c>
      <c r="S21" s="12">
        <f t="shared" si="3"/>
        <v>7.6213642749362612E-2</v>
      </c>
      <c r="T21" s="8">
        <v>192995</v>
      </c>
      <c r="U21" s="17">
        <v>2.5104714084999999</v>
      </c>
    </row>
    <row r="22" spans="1:21" x14ac:dyDescent="0.15">
      <c r="A22" s="7" t="s">
        <v>24</v>
      </c>
      <c r="B22" s="8">
        <v>245830</v>
      </c>
      <c r="C22" s="8">
        <v>578112</v>
      </c>
      <c r="D22" s="8">
        <v>245502</v>
      </c>
      <c r="E22" s="11">
        <v>84324</v>
      </c>
      <c r="F22" s="12">
        <f t="shared" si="0"/>
        <v>0.34347581689762202</v>
      </c>
      <c r="G22" s="11">
        <v>65989</v>
      </c>
      <c r="H22" s="12">
        <f t="shared" si="1"/>
        <v>0.2687921075999381</v>
      </c>
      <c r="I22" s="1">
        <v>46022</v>
      </c>
      <c r="J22" s="14">
        <v>35030</v>
      </c>
      <c r="K22" s="12">
        <f t="shared" si="2"/>
        <v>0.33014802323402659</v>
      </c>
      <c r="L22" s="1">
        <v>10234</v>
      </c>
      <c r="M22" s="1">
        <v>2880</v>
      </c>
      <c r="N22" s="1">
        <v>775</v>
      </c>
      <c r="O22" s="1">
        <v>183</v>
      </c>
      <c r="P22" s="1">
        <v>52</v>
      </c>
      <c r="Q22" s="14">
        <v>13</v>
      </c>
      <c r="R22" s="29">
        <f t="shared" si="4"/>
        <v>14137</v>
      </c>
      <c r="S22" s="12">
        <f t="shared" si="3"/>
        <v>5.7584052268413295E-2</v>
      </c>
      <c r="T22" s="8">
        <v>570434</v>
      </c>
      <c r="U22" s="17">
        <v>2.3235411523999998</v>
      </c>
    </row>
    <row r="23" spans="1:21" x14ac:dyDescent="0.15">
      <c r="A23" s="7" t="s">
        <v>63</v>
      </c>
      <c r="B23" s="8">
        <v>145834</v>
      </c>
      <c r="C23" s="8">
        <v>340386</v>
      </c>
      <c r="D23" s="8">
        <v>145724</v>
      </c>
      <c r="E23" s="11">
        <v>48332</v>
      </c>
      <c r="F23" s="12">
        <f t="shared" si="0"/>
        <v>0.33166808487277316</v>
      </c>
      <c r="G23" s="11">
        <v>42493</v>
      </c>
      <c r="H23" s="12">
        <f t="shared" si="1"/>
        <v>0.29159918750514674</v>
      </c>
      <c r="I23" s="1">
        <v>27248</v>
      </c>
      <c r="J23" s="14">
        <v>20410</v>
      </c>
      <c r="K23" s="12">
        <f t="shared" si="2"/>
        <v>0.32704290302215144</v>
      </c>
      <c r="L23" s="1">
        <v>5557</v>
      </c>
      <c r="M23" s="1">
        <v>1271</v>
      </c>
      <c r="N23" s="1">
        <v>331</v>
      </c>
      <c r="O23" s="1">
        <v>62</v>
      </c>
      <c r="P23" s="1">
        <v>14</v>
      </c>
      <c r="Q23" s="14">
        <v>6</v>
      </c>
      <c r="R23" s="29">
        <f t="shared" si="4"/>
        <v>7241</v>
      </c>
      <c r="S23" s="12">
        <f t="shared" si="3"/>
        <v>4.9689824599928635E-2</v>
      </c>
      <c r="T23" s="8">
        <v>335112</v>
      </c>
      <c r="U23" s="17">
        <v>2.2996349263</v>
      </c>
    </row>
    <row r="24" spans="1:21" x14ac:dyDescent="0.15">
      <c r="A24" s="7" t="s">
        <v>64</v>
      </c>
      <c r="B24" s="8">
        <v>94463</v>
      </c>
      <c r="C24" s="8">
        <v>232709</v>
      </c>
      <c r="D24" s="8">
        <v>94379</v>
      </c>
      <c r="E24" s="11">
        <v>26192</v>
      </c>
      <c r="F24" s="12">
        <f t="shared" si="0"/>
        <v>0.27751936341770944</v>
      </c>
      <c r="G24" s="11">
        <v>29275</v>
      </c>
      <c r="H24" s="12">
        <f t="shared" si="1"/>
        <v>0.3101855285603789</v>
      </c>
      <c r="I24" s="1">
        <v>19050</v>
      </c>
      <c r="J24" s="14">
        <v>13820</v>
      </c>
      <c r="K24" s="12">
        <f t="shared" si="2"/>
        <v>0.3482766293349156</v>
      </c>
      <c r="L24" s="1">
        <v>4353</v>
      </c>
      <c r="M24" s="1">
        <v>1236</v>
      </c>
      <c r="N24" s="1">
        <v>342</v>
      </c>
      <c r="O24" s="1">
        <v>74</v>
      </c>
      <c r="P24" s="1">
        <v>24</v>
      </c>
      <c r="Q24" s="14">
        <v>13</v>
      </c>
      <c r="R24" s="29">
        <f t="shared" si="4"/>
        <v>6042</v>
      </c>
      <c r="S24" s="12">
        <f t="shared" si="3"/>
        <v>6.4018478686996047E-2</v>
      </c>
      <c r="T24" s="8">
        <v>229687</v>
      </c>
      <c r="U24" s="17">
        <v>2.4336663876000002</v>
      </c>
    </row>
    <row r="25" spans="1:21" x14ac:dyDescent="0.15">
      <c r="A25" s="7" t="s">
        <v>65</v>
      </c>
      <c r="B25" s="8">
        <v>62028</v>
      </c>
      <c r="C25" s="8">
        <v>152405</v>
      </c>
      <c r="D25" s="8">
        <v>61938</v>
      </c>
      <c r="E25" s="11">
        <v>17568</v>
      </c>
      <c r="F25" s="12">
        <f t="shared" si="0"/>
        <v>0.2836384771868643</v>
      </c>
      <c r="G25" s="11">
        <v>19584</v>
      </c>
      <c r="H25" s="12">
        <f t="shared" si="1"/>
        <v>0.3161871548968323</v>
      </c>
      <c r="I25" s="1">
        <v>12341</v>
      </c>
      <c r="J25" s="14">
        <v>8789</v>
      </c>
      <c r="K25" s="12">
        <f t="shared" si="2"/>
        <v>0.34114759921211535</v>
      </c>
      <c r="L25" s="1">
        <v>2735</v>
      </c>
      <c r="M25" s="1">
        <v>697</v>
      </c>
      <c r="N25" s="1">
        <v>180</v>
      </c>
      <c r="O25" s="1">
        <v>38</v>
      </c>
      <c r="P25" s="1">
        <v>2</v>
      </c>
      <c r="Q25" s="14">
        <v>4</v>
      </c>
      <c r="R25" s="29">
        <f t="shared" si="4"/>
        <v>3656</v>
      </c>
      <c r="S25" s="12">
        <f t="shared" si="3"/>
        <v>5.9026768704188062E-2</v>
      </c>
      <c r="T25" s="8">
        <v>148397</v>
      </c>
      <c r="U25" s="17">
        <v>2.3958958958999999</v>
      </c>
    </row>
    <row r="26" spans="1:21" x14ac:dyDescent="0.15">
      <c r="A26" s="7" t="s">
        <v>66</v>
      </c>
      <c r="B26" s="8">
        <v>91399</v>
      </c>
      <c r="C26" s="8">
        <v>225196</v>
      </c>
      <c r="D26" s="8">
        <v>91330</v>
      </c>
      <c r="E26" s="11">
        <v>25453</v>
      </c>
      <c r="F26" s="12">
        <f t="shared" si="0"/>
        <v>0.27869265301653345</v>
      </c>
      <c r="G26" s="11">
        <v>27374</v>
      </c>
      <c r="H26" s="12">
        <f t="shared" si="1"/>
        <v>0.29972626738202124</v>
      </c>
      <c r="I26" s="1">
        <v>18470</v>
      </c>
      <c r="J26" s="14">
        <v>14716</v>
      </c>
      <c r="K26" s="12">
        <f t="shared" si="2"/>
        <v>0.36336362640972297</v>
      </c>
      <c r="L26" s="1">
        <v>4085</v>
      </c>
      <c r="M26" s="1">
        <v>941</v>
      </c>
      <c r="N26" s="1">
        <v>236</v>
      </c>
      <c r="O26" s="1">
        <v>40</v>
      </c>
      <c r="P26" s="1">
        <v>9</v>
      </c>
      <c r="Q26" s="14">
        <v>6</v>
      </c>
      <c r="R26" s="29">
        <f t="shared" si="4"/>
        <v>5317</v>
      </c>
      <c r="S26" s="12">
        <f t="shared" si="3"/>
        <v>5.8217453191722328E-2</v>
      </c>
      <c r="T26" s="8">
        <v>222661</v>
      </c>
      <c r="U26" s="17">
        <v>2.4379831380999999</v>
      </c>
    </row>
    <row r="27" spans="1:21" x14ac:dyDescent="0.15">
      <c r="A27" s="7" t="s">
        <v>67</v>
      </c>
      <c r="B27" s="8">
        <v>105827</v>
      </c>
      <c r="C27" s="8">
        <v>247034</v>
      </c>
      <c r="D27" s="8">
        <v>105737</v>
      </c>
      <c r="E27" s="11">
        <v>36599</v>
      </c>
      <c r="F27" s="12">
        <f t="shared" si="0"/>
        <v>0.34613238506861366</v>
      </c>
      <c r="G27" s="11">
        <v>28468</v>
      </c>
      <c r="H27" s="12">
        <f t="shared" si="1"/>
        <v>0.26923404295563519</v>
      </c>
      <c r="I27" s="1">
        <v>19442</v>
      </c>
      <c r="J27" s="14">
        <v>15375</v>
      </c>
      <c r="K27" s="12">
        <f t="shared" si="2"/>
        <v>0.3292792494585623</v>
      </c>
      <c r="L27" s="1">
        <v>4397</v>
      </c>
      <c r="M27" s="1">
        <v>1091</v>
      </c>
      <c r="N27" s="1">
        <v>284</v>
      </c>
      <c r="O27" s="1">
        <v>65</v>
      </c>
      <c r="P27" s="1">
        <v>12</v>
      </c>
      <c r="Q27" s="14">
        <v>4</v>
      </c>
      <c r="R27" s="29">
        <f t="shared" si="4"/>
        <v>5853</v>
      </c>
      <c r="S27" s="12">
        <f t="shared" si="3"/>
        <v>5.5354322517188873E-2</v>
      </c>
      <c r="T27" s="8">
        <v>244556</v>
      </c>
      <c r="U27" s="17">
        <v>2.3128706128999998</v>
      </c>
    </row>
    <row r="28" spans="1:21" x14ac:dyDescent="0.15">
      <c r="A28" s="7" t="s">
        <v>68</v>
      </c>
      <c r="B28" s="8">
        <v>136460</v>
      </c>
      <c r="C28" s="8">
        <v>337498</v>
      </c>
      <c r="D28" s="8">
        <v>136363</v>
      </c>
      <c r="E28" s="11">
        <v>40065</v>
      </c>
      <c r="F28" s="12">
        <f t="shared" si="0"/>
        <v>0.29381137111973188</v>
      </c>
      <c r="G28" s="11">
        <v>38319</v>
      </c>
      <c r="H28" s="12">
        <f t="shared" si="1"/>
        <v>0.28100731136745305</v>
      </c>
      <c r="I28" s="1">
        <v>27218</v>
      </c>
      <c r="J28" s="14">
        <v>21798</v>
      </c>
      <c r="K28" s="12">
        <f t="shared" si="2"/>
        <v>0.35945234411093918</v>
      </c>
      <c r="L28" s="1">
        <v>6475</v>
      </c>
      <c r="M28" s="1">
        <v>1805</v>
      </c>
      <c r="N28" s="1">
        <v>539</v>
      </c>
      <c r="O28" s="1">
        <v>98</v>
      </c>
      <c r="P28" s="1">
        <v>39</v>
      </c>
      <c r="Q28" s="14">
        <v>7</v>
      </c>
      <c r="R28" s="29">
        <f t="shared" si="4"/>
        <v>8963</v>
      </c>
      <c r="S28" s="12">
        <f t="shared" si="3"/>
        <v>6.5728973401875876E-2</v>
      </c>
      <c r="T28" s="8">
        <v>333744</v>
      </c>
      <c r="U28" s="17">
        <v>2.4474674214999999</v>
      </c>
    </row>
    <row r="29" spans="1:21" x14ac:dyDescent="0.15">
      <c r="A29" s="7" t="s">
        <v>69</v>
      </c>
      <c r="B29" s="8">
        <v>34174</v>
      </c>
      <c r="C29" s="8">
        <v>72260</v>
      </c>
      <c r="D29" s="8">
        <v>34143</v>
      </c>
      <c r="E29" s="11">
        <v>14552</v>
      </c>
      <c r="F29" s="12">
        <f t="shared" si="0"/>
        <v>0.42620742172626891</v>
      </c>
      <c r="G29" s="11">
        <v>8822</v>
      </c>
      <c r="H29" s="12">
        <f t="shared" si="1"/>
        <v>0.25838385613449316</v>
      </c>
      <c r="I29" s="1">
        <v>5504</v>
      </c>
      <c r="J29" s="14">
        <v>3885</v>
      </c>
      <c r="K29" s="12">
        <f t="shared" si="2"/>
        <v>0.2749904812113757</v>
      </c>
      <c r="L29" s="1">
        <v>1038</v>
      </c>
      <c r="M29" s="1">
        <v>271</v>
      </c>
      <c r="N29" s="1">
        <v>55</v>
      </c>
      <c r="O29" s="1">
        <v>11</v>
      </c>
      <c r="P29" s="1">
        <v>5</v>
      </c>
      <c r="Q29" s="14"/>
      <c r="R29" s="29">
        <f t="shared" si="4"/>
        <v>1380</v>
      </c>
      <c r="S29" s="12">
        <f t="shared" si="3"/>
        <v>4.0418240927862226E-2</v>
      </c>
      <c r="T29" s="8">
        <v>71582</v>
      </c>
      <c r="U29" s="17">
        <v>2.0965351608999998</v>
      </c>
    </row>
    <row r="30" spans="1:21" x14ac:dyDescent="0.15">
      <c r="A30" s="7" t="s">
        <v>70</v>
      </c>
      <c r="B30" s="8">
        <v>59432</v>
      </c>
      <c r="C30" s="8">
        <v>136150</v>
      </c>
      <c r="D30" s="8">
        <v>59243</v>
      </c>
      <c r="E30" s="11">
        <v>22587</v>
      </c>
      <c r="F30" s="12">
        <f t="shared" si="0"/>
        <v>0.38126023327650527</v>
      </c>
      <c r="G30" s="11">
        <v>14009</v>
      </c>
      <c r="H30" s="12">
        <f t="shared" si="1"/>
        <v>0.23646675556605845</v>
      </c>
      <c r="I30" s="1">
        <v>10754</v>
      </c>
      <c r="J30" s="14">
        <v>8935</v>
      </c>
      <c r="K30" s="12">
        <f t="shared" si="2"/>
        <v>0.33234306162753408</v>
      </c>
      <c r="L30" s="1">
        <v>2290</v>
      </c>
      <c r="M30" s="1">
        <v>513</v>
      </c>
      <c r="N30" s="1">
        <v>125</v>
      </c>
      <c r="O30" s="1">
        <v>27</v>
      </c>
      <c r="P30" s="1">
        <v>2</v>
      </c>
      <c r="Q30" s="14">
        <v>1</v>
      </c>
      <c r="R30" s="29">
        <f t="shared" si="4"/>
        <v>2958</v>
      </c>
      <c r="S30" s="12">
        <f t="shared" si="3"/>
        <v>4.9929949529902269E-2</v>
      </c>
      <c r="T30" s="8">
        <v>134254</v>
      </c>
      <c r="U30" s="17">
        <v>2.2661580270999999</v>
      </c>
    </row>
    <row r="31" spans="1:21" x14ac:dyDescent="0.15">
      <c r="A31" s="7" t="s">
        <v>71</v>
      </c>
      <c r="B31" s="8">
        <v>59004</v>
      </c>
      <c r="C31" s="8">
        <v>148390</v>
      </c>
      <c r="D31" s="8">
        <v>58951</v>
      </c>
      <c r="E31" s="11">
        <v>15276</v>
      </c>
      <c r="F31" s="12">
        <f t="shared" si="0"/>
        <v>0.2591304642838968</v>
      </c>
      <c r="G31" s="11">
        <v>18363</v>
      </c>
      <c r="H31" s="12">
        <f t="shared" si="1"/>
        <v>0.31149598819358448</v>
      </c>
      <c r="I31" s="1">
        <v>12168</v>
      </c>
      <c r="J31" s="14">
        <v>9203</v>
      </c>
      <c r="K31" s="12">
        <f t="shared" si="2"/>
        <v>0.3625214160913301</v>
      </c>
      <c r="L31" s="1">
        <v>2982</v>
      </c>
      <c r="M31" s="1">
        <v>684</v>
      </c>
      <c r="N31" s="1">
        <v>230</v>
      </c>
      <c r="O31" s="1">
        <v>36</v>
      </c>
      <c r="P31" s="1">
        <v>5</v>
      </c>
      <c r="Q31" s="14">
        <v>4</v>
      </c>
      <c r="R31" s="29">
        <f t="shared" si="4"/>
        <v>3941</v>
      </c>
      <c r="S31" s="12">
        <f t="shared" si="3"/>
        <v>6.6852131431188608E-2</v>
      </c>
      <c r="T31" s="8">
        <v>146316</v>
      </c>
      <c r="U31" s="17">
        <v>2.4819935200000001</v>
      </c>
    </row>
    <row r="32" spans="1:21" x14ac:dyDescent="0.15">
      <c r="A32" s="7" t="s">
        <v>72</v>
      </c>
      <c r="B32" s="8">
        <v>59515</v>
      </c>
      <c r="C32" s="8">
        <v>136299</v>
      </c>
      <c r="D32" s="8">
        <v>59437</v>
      </c>
      <c r="E32" s="11">
        <v>21645</v>
      </c>
      <c r="F32" s="12">
        <f t="shared" si="0"/>
        <v>0.3641671013005367</v>
      </c>
      <c r="G32" s="11">
        <v>15591</v>
      </c>
      <c r="H32" s="12">
        <f t="shared" si="1"/>
        <v>0.26231135487995694</v>
      </c>
      <c r="I32" s="1">
        <v>10762</v>
      </c>
      <c r="J32" s="14">
        <v>8823</v>
      </c>
      <c r="K32" s="12">
        <f t="shared" si="2"/>
        <v>0.329508555277016</v>
      </c>
      <c r="L32" s="1">
        <v>2048</v>
      </c>
      <c r="M32" s="1">
        <v>428</v>
      </c>
      <c r="N32" s="1">
        <v>107</v>
      </c>
      <c r="O32" s="1">
        <v>29</v>
      </c>
      <c r="P32" s="1">
        <v>3</v>
      </c>
      <c r="Q32" s="14">
        <v>1</v>
      </c>
      <c r="R32" s="29">
        <f t="shared" si="4"/>
        <v>2616</v>
      </c>
      <c r="S32" s="12">
        <f t="shared" si="3"/>
        <v>4.4012988542490368E-2</v>
      </c>
      <c r="T32" s="8">
        <v>134231</v>
      </c>
      <c r="U32" s="17">
        <v>2.2583744131999999</v>
      </c>
    </row>
    <row r="33" spans="1:21" x14ac:dyDescent="0.15">
      <c r="A33" s="7" t="s">
        <v>73</v>
      </c>
      <c r="B33" s="8">
        <v>30607</v>
      </c>
      <c r="C33" s="8">
        <v>72676</v>
      </c>
      <c r="D33" s="8">
        <v>30591</v>
      </c>
      <c r="E33" s="11">
        <v>9581</v>
      </c>
      <c r="F33" s="12">
        <f t="shared" si="0"/>
        <v>0.31319669183746851</v>
      </c>
      <c r="G33" s="11">
        <v>8877</v>
      </c>
      <c r="H33" s="12">
        <f t="shared" si="1"/>
        <v>0.29018338727076592</v>
      </c>
      <c r="I33" s="1">
        <v>6035</v>
      </c>
      <c r="J33" s="14">
        <v>4614</v>
      </c>
      <c r="K33" s="12">
        <f t="shared" si="2"/>
        <v>0.34810892092445489</v>
      </c>
      <c r="L33" s="1">
        <v>1148</v>
      </c>
      <c r="M33" s="1">
        <v>249</v>
      </c>
      <c r="N33" s="1">
        <v>72</v>
      </c>
      <c r="O33" s="1">
        <v>11</v>
      </c>
      <c r="P33" s="1">
        <v>4</v>
      </c>
      <c r="Q33" s="14"/>
      <c r="R33" s="29">
        <f t="shared" si="4"/>
        <v>1484</v>
      </c>
      <c r="S33" s="12">
        <f t="shared" si="3"/>
        <v>4.8510999967310647E-2</v>
      </c>
      <c r="T33" s="8">
        <v>71758</v>
      </c>
      <c r="U33" s="17">
        <v>2.3457225981000001</v>
      </c>
    </row>
    <row r="34" spans="1:21" x14ac:dyDescent="0.15">
      <c r="A34" s="7" t="s">
        <v>74</v>
      </c>
      <c r="B34" s="8">
        <v>36898</v>
      </c>
      <c r="C34" s="8">
        <v>80826</v>
      </c>
      <c r="D34" s="8">
        <v>36858</v>
      </c>
      <c r="E34" s="11">
        <v>15151</v>
      </c>
      <c r="F34" s="12">
        <f t="shared" si="0"/>
        <v>0.41106408378099735</v>
      </c>
      <c r="G34" s="11">
        <v>9193</v>
      </c>
      <c r="H34" s="12">
        <f t="shared" si="1"/>
        <v>0.24941668023224267</v>
      </c>
      <c r="I34" s="1">
        <v>6090</v>
      </c>
      <c r="J34" s="14">
        <v>4905</v>
      </c>
      <c r="K34" s="12">
        <f t="shared" si="2"/>
        <v>0.29830701611590427</v>
      </c>
      <c r="L34" s="1">
        <v>1198</v>
      </c>
      <c r="M34" s="1">
        <v>244</v>
      </c>
      <c r="N34" s="1">
        <v>59</v>
      </c>
      <c r="O34" s="1">
        <v>16</v>
      </c>
      <c r="P34" s="1">
        <v>2</v>
      </c>
      <c r="Q34" s="14"/>
      <c r="R34" s="29">
        <f t="shared" si="4"/>
        <v>1519</v>
      </c>
      <c r="S34" s="12">
        <f t="shared" si="3"/>
        <v>4.1212219870855715E-2</v>
      </c>
      <c r="T34" s="8">
        <v>79440</v>
      </c>
      <c r="U34" s="17">
        <v>2.1552987140000002</v>
      </c>
    </row>
    <row r="35" spans="1:21" x14ac:dyDescent="0.15">
      <c r="A35" s="7" t="s">
        <v>75</v>
      </c>
      <c r="B35" s="8">
        <v>67250</v>
      </c>
      <c r="C35" s="8">
        <v>162122</v>
      </c>
      <c r="D35" s="8">
        <v>67194</v>
      </c>
      <c r="E35" s="11">
        <v>20226</v>
      </c>
      <c r="F35" s="12">
        <f t="shared" si="0"/>
        <v>0.30100901866238056</v>
      </c>
      <c r="G35" s="11">
        <v>19778</v>
      </c>
      <c r="H35" s="12">
        <f t="shared" si="1"/>
        <v>0.29434175670446766</v>
      </c>
      <c r="I35" s="1">
        <v>13119</v>
      </c>
      <c r="J35" s="14">
        <v>10288</v>
      </c>
      <c r="K35" s="12">
        <f t="shared" si="2"/>
        <v>0.34834955501979342</v>
      </c>
      <c r="L35" s="1">
        <v>2932</v>
      </c>
      <c r="M35" s="1">
        <v>660</v>
      </c>
      <c r="N35" s="1">
        <v>153</v>
      </c>
      <c r="O35" s="1">
        <v>31</v>
      </c>
      <c r="P35" s="1">
        <v>5</v>
      </c>
      <c r="Q35" s="14">
        <v>2</v>
      </c>
      <c r="R35" s="29">
        <f t="shared" si="4"/>
        <v>3783</v>
      </c>
      <c r="S35" s="12">
        <f t="shared" si="3"/>
        <v>5.6299669613358333E-2</v>
      </c>
      <c r="T35" s="8">
        <v>160295</v>
      </c>
      <c r="U35" s="17">
        <v>2.3855552579000001</v>
      </c>
    </row>
    <row r="36" spans="1:21" x14ac:dyDescent="0.15">
      <c r="A36" s="7" t="s">
        <v>76</v>
      </c>
      <c r="B36" s="8">
        <v>35763</v>
      </c>
      <c r="C36" s="8">
        <v>86717</v>
      </c>
      <c r="D36" s="8">
        <v>35726</v>
      </c>
      <c r="E36" s="11">
        <v>11716</v>
      </c>
      <c r="F36" s="12">
        <f t="shared" si="0"/>
        <v>0.3279404355371438</v>
      </c>
      <c r="G36" s="11">
        <v>9634</v>
      </c>
      <c r="H36" s="12">
        <f t="shared" si="1"/>
        <v>0.26966355035548339</v>
      </c>
      <c r="I36" s="1">
        <v>6753</v>
      </c>
      <c r="J36" s="14">
        <v>5167</v>
      </c>
      <c r="K36" s="12">
        <f t="shared" si="2"/>
        <v>0.33365056261546211</v>
      </c>
      <c r="L36" s="1">
        <v>1747</v>
      </c>
      <c r="M36" s="1">
        <v>498</v>
      </c>
      <c r="N36" s="1">
        <v>159</v>
      </c>
      <c r="O36" s="1">
        <v>38</v>
      </c>
      <c r="P36" s="1">
        <v>11</v>
      </c>
      <c r="Q36" s="14">
        <v>3</v>
      </c>
      <c r="R36" s="29">
        <f t="shared" si="4"/>
        <v>2456</v>
      </c>
      <c r="S36" s="12">
        <f t="shared" si="3"/>
        <v>6.874545149191065E-2</v>
      </c>
      <c r="T36" s="8">
        <v>85182</v>
      </c>
      <c r="U36" s="17">
        <v>2.3843139450000002</v>
      </c>
    </row>
    <row r="37" spans="1:21" x14ac:dyDescent="0.15">
      <c r="A37" s="7" t="s">
        <v>77</v>
      </c>
      <c r="B37" s="8">
        <v>47169</v>
      </c>
      <c r="C37" s="8">
        <v>108102</v>
      </c>
      <c r="D37" s="8">
        <v>47141</v>
      </c>
      <c r="E37" s="11">
        <v>17110</v>
      </c>
      <c r="F37" s="12">
        <f t="shared" si="0"/>
        <v>0.36295369211514394</v>
      </c>
      <c r="G37" s="11">
        <v>12573</v>
      </c>
      <c r="H37" s="12">
        <f t="shared" si="1"/>
        <v>0.26671050677753971</v>
      </c>
      <c r="I37" s="1">
        <v>8439</v>
      </c>
      <c r="J37" s="14">
        <v>6608</v>
      </c>
      <c r="K37" s="12">
        <f t="shared" si="2"/>
        <v>0.31919136208396087</v>
      </c>
      <c r="L37" s="1">
        <v>1771</v>
      </c>
      <c r="M37" s="1">
        <v>459</v>
      </c>
      <c r="N37" s="1">
        <v>143</v>
      </c>
      <c r="O37" s="1">
        <v>26</v>
      </c>
      <c r="P37" s="1">
        <v>7</v>
      </c>
      <c r="Q37" s="14">
        <v>5</v>
      </c>
      <c r="R37" s="29">
        <f t="shared" si="4"/>
        <v>2411</v>
      </c>
      <c r="S37" s="12">
        <f t="shared" si="3"/>
        <v>5.1144439023355463E-2</v>
      </c>
      <c r="T37" s="8">
        <v>106942</v>
      </c>
      <c r="U37" s="17">
        <v>2.2685560339999999</v>
      </c>
    </row>
    <row r="38" spans="1:21" x14ac:dyDescent="0.15">
      <c r="A38" s="7" t="s">
        <v>78</v>
      </c>
      <c r="B38" s="8">
        <v>55288</v>
      </c>
      <c r="C38" s="8">
        <v>136521</v>
      </c>
      <c r="D38" s="8">
        <v>55230</v>
      </c>
      <c r="E38" s="11">
        <v>15580</v>
      </c>
      <c r="F38" s="12">
        <f t="shared" si="0"/>
        <v>0.28209306536302736</v>
      </c>
      <c r="G38" s="11">
        <v>16504</v>
      </c>
      <c r="H38" s="12">
        <f t="shared" si="1"/>
        <v>0.298823103385841</v>
      </c>
      <c r="I38" s="1">
        <v>11338</v>
      </c>
      <c r="J38" s="14">
        <v>8182</v>
      </c>
      <c r="K38" s="12">
        <f t="shared" si="2"/>
        <v>0.35343110628281732</v>
      </c>
      <c r="L38" s="1">
        <v>2587</v>
      </c>
      <c r="M38" s="1">
        <v>744</v>
      </c>
      <c r="N38" s="1">
        <v>215</v>
      </c>
      <c r="O38" s="1">
        <v>58</v>
      </c>
      <c r="P38" s="1">
        <v>14</v>
      </c>
      <c r="Q38" s="14">
        <v>8</v>
      </c>
      <c r="R38" s="29">
        <f t="shared" si="4"/>
        <v>3626</v>
      </c>
      <c r="S38" s="12">
        <f t="shared" si="3"/>
        <v>6.5652724968314327E-2</v>
      </c>
      <c r="T38" s="8">
        <v>134908</v>
      </c>
      <c r="U38" s="17">
        <v>2.4426579757</v>
      </c>
    </row>
    <row r="39" spans="1:21" x14ac:dyDescent="0.15">
      <c r="A39" s="7" t="s">
        <v>79</v>
      </c>
      <c r="B39" s="8">
        <v>42883</v>
      </c>
      <c r="C39" s="8">
        <v>101679</v>
      </c>
      <c r="D39" s="8">
        <v>42846</v>
      </c>
      <c r="E39" s="11">
        <v>14287</v>
      </c>
      <c r="F39" s="12">
        <f t="shared" si="0"/>
        <v>0.33345003034122206</v>
      </c>
      <c r="G39" s="11">
        <v>12158</v>
      </c>
      <c r="H39" s="12">
        <f t="shared" si="1"/>
        <v>0.28376044438220605</v>
      </c>
      <c r="I39" s="1">
        <v>7694</v>
      </c>
      <c r="J39" s="14">
        <v>5966</v>
      </c>
      <c r="K39" s="12">
        <f t="shared" si="2"/>
        <v>0.31881622555197686</v>
      </c>
      <c r="L39" s="1">
        <v>1964</v>
      </c>
      <c r="M39" s="1">
        <v>566</v>
      </c>
      <c r="N39" s="1">
        <v>160</v>
      </c>
      <c r="O39" s="1">
        <v>38</v>
      </c>
      <c r="P39" s="1">
        <v>7</v>
      </c>
      <c r="Q39" s="14">
        <v>6</v>
      </c>
      <c r="R39" s="29">
        <f t="shared" si="4"/>
        <v>2741</v>
      </c>
      <c r="S39" s="12">
        <f t="shared" si="3"/>
        <v>6.3973299724595062E-2</v>
      </c>
      <c r="T39" s="8">
        <v>100317</v>
      </c>
      <c r="U39" s="17">
        <v>2.3413387481000001</v>
      </c>
    </row>
    <row r="40" spans="1:21" hidden="1" x14ac:dyDescent="0.15">
      <c r="A40" s="7" t="s">
        <v>80</v>
      </c>
      <c r="B40" s="8">
        <v>20568</v>
      </c>
      <c r="C40" s="8">
        <v>52524</v>
      </c>
      <c r="D40" s="8">
        <v>20540</v>
      </c>
      <c r="E40" s="11">
        <v>5129</v>
      </c>
      <c r="F40" s="12">
        <f t="shared" si="0"/>
        <v>0.24970788704965921</v>
      </c>
      <c r="G40" s="11">
        <v>6593</v>
      </c>
      <c r="H40" s="12">
        <f t="shared" si="1"/>
        <v>0.320983446932814</v>
      </c>
      <c r="I40" s="1">
        <v>4320</v>
      </c>
      <c r="J40" s="14">
        <v>3027</v>
      </c>
      <c r="K40" s="12">
        <f t="shared" si="2"/>
        <v>0.3576923076923077</v>
      </c>
      <c r="L40" s="1">
        <v>1009</v>
      </c>
      <c r="M40" s="1">
        <v>347</v>
      </c>
      <c r="N40" s="1">
        <v>83</v>
      </c>
      <c r="O40" s="1">
        <v>25</v>
      </c>
      <c r="P40" s="1">
        <v>6</v>
      </c>
      <c r="Q40" s="14">
        <v>1</v>
      </c>
      <c r="R40" s="29">
        <f t="shared" si="4"/>
        <v>1471</v>
      </c>
      <c r="S40" s="12">
        <f t="shared" si="3"/>
        <v>7.1616358325219079E-2</v>
      </c>
      <c r="T40" s="8">
        <v>51355</v>
      </c>
      <c r="U40" s="17">
        <v>2.5002434275000001</v>
      </c>
    </row>
    <row r="41" spans="1:21" hidden="1" x14ac:dyDescent="0.15">
      <c r="A41" s="7" t="s">
        <v>81</v>
      </c>
      <c r="B41" s="8">
        <v>28658</v>
      </c>
      <c r="C41" s="8">
        <v>70255</v>
      </c>
      <c r="D41" s="8">
        <v>28631</v>
      </c>
      <c r="E41" s="11">
        <v>8113</v>
      </c>
      <c r="F41" s="12">
        <f t="shared" si="0"/>
        <v>0.28336418567287208</v>
      </c>
      <c r="G41" s="11">
        <v>8694</v>
      </c>
      <c r="H41" s="12">
        <f t="shared" si="1"/>
        <v>0.30365687541476022</v>
      </c>
      <c r="I41" s="1">
        <v>5792</v>
      </c>
      <c r="J41" s="14">
        <v>4338</v>
      </c>
      <c r="K41" s="12">
        <f t="shared" si="2"/>
        <v>0.35381230135168174</v>
      </c>
      <c r="L41" s="1">
        <v>1277</v>
      </c>
      <c r="M41" s="1">
        <v>324</v>
      </c>
      <c r="N41" s="1">
        <v>70</v>
      </c>
      <c r="O41" s="1">
        <v>19</v>
      </c>
      <c r="P41" s="1">
        <v>4</v>
      </c>
      <c r="Q41" s="14"/>
      <c r="R41" s="29">
        <f t="shared" si="4"/>
        <v>1694</v>
      </c>
      <c r="S41" s="12">
        <f t="shared" si="3"/>
        <v>5.9166637560685971E-2</v>
      </c>
      <c r="T41" s="8">
        <v>69236</v>
      </c>
      <c r="U41" s="17">
        <v>2.4182180153999999</v>
      </c>
    </row>
    <row r="42" spans="1:21" hidden="1" x14ac:dyDescent="0.15">
      <c r="A42" s="7" t="s">
        <v>82</v>
      </c>
      <c r="B42" s="8">
        <v>22145</v>
      </c>
      <c r="C42" s="8">
        <v>56520</v>
      </c>
      <c r="D42" s="8">
        <v>22127</v>
      </c>
      <c r="E42" s="11">
        <v>5500</v>
      </c>
      <c r="F42" s="12">
        <f t="shared" si="0"/>
        <v>0.24856510145975505</v>
      </c>
      <c r="G42" s="11">
        <v>7098</v>
      </c>
      <c r="H42" s="12">
        <f t="shared" si="1"/>
        <v>0.32078456184751664</v>
      </c>
      <c r="I42" s="1">
        <v>4415</v>
      </c>
      <c r="J42" s="14">
        <v>3354</v>
      </c>
      <c r="K42" s="12">
        <f t="shared" si="2"/>
        <v>0.35110950422560672</v>
      </c>
      <c r="L42" s="1">
        <v>1236</v>
      </c>
      <c r="M42" s="1">
        <v>391</v>
      </c>
      <c r="N42" s="1">
        <v>110</v>
      </c>
      <c r="O42" s="1">
        <v>15</v>
      </c>
      <c r="P42" s="1">
        <v>6</v>
      </c>
      <c r="Q42" s="14">
        <v>2</v>
      </c>
      <c r="R42" s="29">
        <f t="shared" si="4"/>
        <v>1760</v>
      </c>
      <c r="S42" s="12">
        <f t="shared" si="3"/>
        <v>7.9540832467121611E-2</v>
      </c>
      <c r="T42" s="8">
        <v>55847</v>
      </c>
      <c r="U42" s="17">
        <v>2.5239300401999998</v>
      </c>
    </row>
    <row r="43" spans="1:21" hidden="1" x14ac:dyDescent="0.15">
      <c r="A43" s="7" t="s">
        <v>83</v>
      </c>
      <c r="B43" s="8">
        <v>25716</v>
      </c>
      <c r="C43" s="8">
        <v>69738</v>
      </c>
      <c r="D43" s="8">
        <v>25697</v>
      </c>
      <c r="E43" s="11">
        <v>5729</v>
      </c>
      <c r="F43" s="12">
        <f t="shared" si="0"/>
        <v>0.22294431256566916</v>
      </c>
      <c r="G43" s="11">
        <v>7316</v>
      </c>
      <c r="H43" s="12">
        <f t="shared" si="1"/>
        <v>0.2847024944546056</v>
      </c>
      <c r="I43" s="1">
        <v>5446</v>
      </c>
      <c r="J43" s="14">
        <v>4833</v>
      </c>
      <c r="K43" s="12">
        <f t="shared" si="2"/>
        <v>0.40000778300968987</v>
      </c>
      <c r="L43" s="1">
        <v>1616</v>
      </c>
      <c r="M43" s="1">
        <v>516</v>
      </c>
      <c r="N43" s="1">
        <v>175</v>
      </c>
      <c r="O43" s="1">
        <v>56</v>
      </c>
      <c r="P43" s="1">
        <v>9</v>
      </c>
      <c r="Q43" s="14">
        <v>1</v>
      </c>
      <c r="R43" s="29">
        <f t="shared" si="4"/>
        <v>2373</v>
      </c>
      <c r="S43" s="12">
        <f t="shared" si="3"/>
        <v>9.2345409970035416E-2</v>
      </c>
      <c r="T43" s="8">
        <v>68971</v>
      </c>
      <c r="U43" s="17">
        <v>2.6840098066000002</v>
      </c>
    </row>
    <row r="44" spans="1:21" hidden="1" x14ac:dyDescent="0.15">
      <c r="A44" s="7" t="s">
        <v>84</v>
      </c>
      <c r="B44" s="8">
        <v>45806</v>
      </c>
      <c r="C44" s="8">
        <v>110970</v>
      </c>
      <c r="D44" s="8">
        <v>45774</v>
      </c>
      <c r="E44" s="11">
        <v>13981</v>
      </c>
      <c r="F44" s="12">
        <f t="shared" si="0"/>
        <v>0.30543540000873859</v>
      </c>
      <c r="G44" s="11">
        <v>13005</v>
      </c>
      <c r="H44" s="12">
        <f t="shared" si="1"/>
        <v>0.28411325206449078</v>
      </c>
      <c r="I44" s="1">
        <v>9143</v>
      </c>
      <c r="J44" s="14">
        <v>7186</v>
      </c>
      <c r="K44" s="12">
        <f t="shared" si="2"/>
        <v>0.35673089526805613</v>
      </c>
      <c r="L44" s="1">
        <v>1886</v>
      </c>
      <c r="M44" s="1">
        <v>429</v>
      </c>
      <c r="N44" s="1">
        <v>108</v>
      </c>
      <c r="O44" s="1">
        <v>31</v>
      </c>
      <c r="P44" s="1">
        <v>3</v>
      </c>
      <c r="Q44" s="14">
        <v>2</v>
      </c>
      <c r="R44" s="29">
        <f t="shared" si="4"/>
        <v>2459</v>
      </c>
      <c r="S44" s="12">
        <f t="shared" si="3"/>
        <v>5.3720452658714557E-2</v>
      </c>
      <c r="T44" s="8">
        <v>109219</v>
      </c>
      <c r="U44" s="17">
        <v>2.3860488486999998</v>
      </c>
    </row>
    <row r="45" spans="1:21" hidden="1" x14ac:dyDescent="0.15">
      <c r="A45" s="7" t="s">
        <v>85</v>
      </c>
      <c r="B45" s="8">
        <v>19183</v>
      </c>
      <c r="C45" s="8">
        <v>51535</v>
      </c>
      <c r="D45" s="8">
        <v>19165</v>
      </c>
      <c r="E45" s="11">
        <v>4128</v>
      </c>
      <c r="F45" s="12">
        <f t="shared" si="0"/>
        <v>0.2153926428385077</v>
      </c>
      <c r="G45" s="11">
        <v>5742</v>
      </c>
      <c r="H45" s="12">
        <f t="shared" si="1"/>
        <v>0.29960866162274979</v>
      </c>
      <c r="I45" s="1">
        <v>4256</v>
      </c>
      <c r="J45" s="14">
        <v>3460</v>
      </c>
      <c r="K45" s="12">
        <f t="shared" si="2"/>
        <v>0.4026089225150013</v>
      </c>
      <c r="L45" s="1">
        <v>1133</v>
      </c>
      <c r="M45" s="1">
        <v>327</v>
      </c>
      <c r="N45" s="1">
        <v>104</v>
      </c>
      <c r="O45" s="1">
        <v>14</v>
      </c>
      <c r="P45" s="1">
        <v>1</v>
      </c>
      <c r="Q45" s="14"/>
      <c r="R45" s="29">
        <f t="shared" si="4"/>
        <v>1579</v>
      </c>
      <c r="S45" s="12">
        <f t="shared" si="3"/>
        <v>8.2389773023741189E-2</v>
      </c>
      <c r="T45" s="8">
        <v>50696</v>
      </c>
      <c r="U45" s="17">
        <v>2.6452387164000002</v>
      </c>
    </row>
    <row r="46" spans="1:21" hidden="1" x14ac:dyDescent="0.15">
      <c r="A46" s="7" t="s">
        <v>86</v>
      </c>
      <c r="B46" s="8">
        <v>16701</v>
      </c>
      <c r="C46" s="8">
        <v>44442</v>
      </c>
      <c r="D46" s="8">
        <v>16683</v>
      </c>
      <c r="E46" s="11">
        <v>4029</v>
      </c>
      <c r="F46" s="12">
        <f t="shared" si="0"/>
        <v>0.24150332673979499</v>
      </c>
      <c r="G46" s="11">
        <v>4673</v>
      </c>
      <c r="H46" s="12">
        <f t="shared" si="1"/>
        <v>0.28010549661331896</v>
      </c>
      <c r="I46" s="1">
        <v>3489</v>
      </c>
      <c r="J46" s="14">
        <v>3151</v>
      </c>
      <c r="K46" s="12">
        <f t="shared" si="2"/>
        <v>0.39800995024875624</v>
      </c>
      <c r="L46" s="1">
        <v>984</v>
      </c>
      <c r="M46" s="1">
        <v>268</v>
      </c>
      <c r="N46" s="1">
        <v>74</v>
      </c>
      <c r="O46" s="1">
        <v>11</v>
      </c>
      <c r="P46" s="1">
        <v>4</v>
      </c>
      <c r="Q46" s="14"/>
      <c r="R46" s="29">
        <f t="shared" si="4"/>
        <v>1341</v>
      </c>
      <c r="S46" s="12">
        <f t="shared" si="3"/>
        <v>8.0381226398129835E-2</v>
      </c>
      <c r="T46" s="8">
        <v>43616</v>
      </c>
      <c r="U46" s="17">
        <v>2.6143978900999998</v>
      </c>
    </row>
    <row r="47" spans="1:21" hidden="1" x14ac:dyDescent="0.15">
      <c r="A47" s="7" t="s">
        <v>87</v>
      </c>
      <c r="B47" s="8">
        <v>14328</v>
      </c>
      <c r="C47" s="8">
        <v>38456</v>
      </c>
      <c r="D47" s="8">
        <v>14312</v>
      </c>
      <c r="E47" s="11">
        <v>3276</v>
      </c>
      <c r="F47" s="12">
        <f t="shared" si="0"/>
        <v>0.22889882615986584</v>
      </c>
      <c r="G47" s="11">
        <v>4383</v>
      </c>
      <c r="H47" s="12">
        <f t="shared" si="1"/>
        <v>0.30624650642817214</v>
      </c>
      <c r="I47" s="1">
        <v>3072</v>
      </c>
      <c r="J47" s="14">
        <v>2514</v>
      </c>
      <c r="K47" s="12">
        <f t="shared" si="2"/>
        <v>0.3903018446059251</v>
      </c>
      <c r="L47" s="1">
        <v>765</v>
      </c>
      <c r="M47" s="1">
        <v>205</v>
      </c>
      <c r="N47" s="1">
        <v>72</v>
      </c>
      <c r="O47" s="1">
        <v>18</v>
      </c>
      <c r="P47" s="1">
        <v>3</v>
      </c>
      <c r="Q47" s="14">
        <v>4</v>
      </c>
      <c r="R47" s="29">
        <f t="shared" si="4"/>
        <v>1067</v>
      </c>
      <c r="S47" s="12">
        <f t="shared" si="3"/>
        <v>7.4552822806036895E-2</v>
      </c>
      <c r="T47" s="8">
        <v>37085</v>
      </c>
      <c r="U47" s="17">
        <v>2.5911822246999998</v>
      </c>
    </row>
    <row r="48" spans="1:21" hidden="1" x14ac:dyDescent="0.15">
      <c r="A48" s="7" t="s">
        <v>88</v>
      </c>
      <c r="B48" s="8">
        <v>15566</v>
      </c>
      <c r="C48" s="8">
        <v>37275</v>
      </c>
      <c r="D48" s="8">
        <v>15516</v>
      </c>
      <c r="E48" s="11">
        <v>5869</v>
      </c>
      <c r="F48" s="12">
        <f t="shared" si="0"/>
        <v>0.37825470482083012</v>
      </c>
      <c r="G48" s="11">
        <v>4238</v>
      </c>
      <c r="H48" s="12">
        <f t="shared" si="1"/>
        <v>0.27313740654807939</v>
      </c>
      <c r="I48" s="1">
        <v>2588</v>
      </c>
      <c r="J48" s="14">
        <v>1807</v>
      </c>
      <c r="K48" s="12">
        <f t="shared" si="2"/>
        <v>0.28325599381283834</v>
      </c>
      <c r="L48" s="1">
        <v>683</v>
      </c>
      <c r="M48" s="1">
        <v>250</v>
      </c>
      <c r="N48" s="1">
        <v>59</v>
      </c>
      <c r="O48" s="1">
        <v>18</v>
      </c>
      <c r="P48" s="1">
        <v>2</v>
      </c>
      <c r="Q48" s="14">
        <v>2</v>
      </c>
      <c r="R48" s="29">
        <f t="shared" si="4"/>
        <v>1014</v>
      </c>
      <c r="S48" s="12">
        <f t="shared" si="3"/>
        <v>6.5351894818252126E-2</v>
      </c>
      <c r="T48" s="8">
        <v>34847</v>
      </c>
      <c r="U48" s="17">
        <v>2.2458752255999999</v>
      </c>
    </row>
    <row r="49" spans="1:21" hidden="1" x14ac:dyDescent="0.15">
      <c r="A49" s="7" t="s">
        <v>89</v>
      </c>
      <c r="B49" s="8">
        <v>4527</v>
      </c>
      <c r="C49" s="8">
        <v>11716</v>
      </c>
      <c r="D49" s="8">
        <v>4520</v>
      </c>
      <c r="E49" s="11">
        <v>1081</v>
      </c>
      <c r="F49" s="12">
        <f t="shared" si="0"/>
        <v>0.23915929203539824</v>
      </c>
      <c r="G49" s="11">
        <v>1478</v>
      </c>
      <c r="H49" s="12">
        <f t="shared" si="1"/>
        <v>0.3269911504424779</v>
      </c>
      <c r="I49" s="1">
        <v>895</v>
      </c>
      <c r="J49" s="14">
        <v>642</v>
      </c>
      <c r="K49" s="12">
        <f t="shared" si="2"/>
        <v>0.34004424778761061</v>
      </c>
      <c r="L49" s="1">
        <v>276</v>
      </c>
      <c r="M49" s="1">
        <v>112</v>
      </c>
      <c r="N49" s="1">
        <v>31</v>
      </c>
      <c r="O49" s="1">
        <v>5</v>
      </c>
      <c r="Q49" s="14"/>
      <c r="R49" s="29">
        <f t="shared" si="4"/>
        <v>424</v>
      </c>
      <c r="S49" s="12">
        <f t="shared" si="3"/>
        <v>9.3805309734513273E-2</v>
      </c>
      <c r="T49" s="8">
        <v>11599</v>
      </c>
      <c r="U49" s="17">
        <v>2.5661504425000001</v>
      </c>
    </row>
    <row r="50" spans="1:21" hidden="1" x14ac:dyDescent="0.15">
      <c r="A50" s="7" t="s">
        <v>90</v>
      </c>
      <c r="B50" s="8">
        <v>6785</v>
      </c>
      <c r="C50" s="8">
        <v>18212</v>
      </c>
      <c r="D50" s="8">
        <v>6775</v>
      </c>
      <c r="E50" s="11">
        <v>1815</v>
      </c>
      <c r="F50" s="12">
        <f t="shared" si="0"/>
        <v>0.26789667896678965</v>
      </c>
      <c r="G50" s="11">
        <v>1782</v>
      </c>
      <c r="H50" s="12">
        <f t="shared" si="1"/>
        <v>0.26302583025830256</v>
      </c>
      <c r="I50" s="1">
        <v>1350</v>
      </c>
      <c r="J50" s="14">
        <v>1167</v>
      </c>
      <c r="K50" s="12">
        <f t="shared" si="2"/>
        <v>0.3715129151291513</v>
      </c>
      <c r="L50" s="1">
        <v>455</v>
      </c>
      <c r="M50" s="1">
        <v>147</v>
      </c>
      <c r="N50" s="1">
        <v>48</v>
      </c>
      <c r="O50" s="1">
        <v>5</v>
      </c>
      <c r="P50" s="1">
        <v>4</v>
      </c>
      <c r="Q50" s="14">
        <v>2</v>
      </c>
      <c r="R50" s="29">
        <f t="shared" si="4"/>
        <v>661</v>
      </c>
      <c r="S50" s="12">
        <f t="shared" si="3"/>
        <v>9.7564575645756463E-2</v>
      </c>
      <c r="T50" s="8">
        <v>17686</v>
      </c>
      <c r="U50" s="17">
        <v>2.6104797047999999</v>
      </c>
    </row>
    <row r="51" spans="1:21" hidden="1" x14ac:dyDescent="0.15">
      <c r="A51" s="7" t="s">
        <v>91</v>
      </c>
      <c r="B51" s="8">
        <v>6968</v>
      </c>
      <c r="C51" s="8">
        <v>18341</v>
      </c>
      <c r="D51" s="8">
        <v>6935</v>
      </c>
      <c r="E51" s="11">
        <v>1828</v>
      </c>
      <c r="F51" s="12">
        <f t="shared" si="0"/>
        <v>0.26359048305695748</v>
      </c>
      <c r="G51" s="11">
        <v>2134</v>
      </c>
      <c r="H51" s="12">
        <f t="shared" si="1"/>
        <v>0.30771449170872389</v>
      </c>
      <c r="I51" s="1">
        <v>1350</v>
      </c>
      <c r="J51" s="14">
        <v>1030</v>
      </c>
      <c r="K51" s="12">
        <f t="shared" si="2"/>
        <v>0.34318673395818311</v>
      </c>
      <c r="L51" s="1">
        <v>387</v>
      </c>
      <c r="M51" s="1">
        <v>156</v>
      </c>
      <c r="N51" s="1">
        <v>40</v>
      </c>
      <c r="O51" s="1">
        <v>8</v>
      </c>
      <c r="P51" s="1">
        <v>2</v>
      </c>
      <c r="Q51" s="14"/>
      <c r="R51" s="29">
        <f t="shared" si="4"/>
        <v>593</v>
      </c>
      <c r="S51" s="12">
        <f t="shared" si="3"/>
        <v>8.5508291276135545E-2</v>
      </c>
      <c r="T51" s="8">
        <v>17499</v>
      </c>
      <c r="U51" s="17">
        <v>2.5232876711999999</v>
      </c>
    </row>
    <row r="52" spans="1:21" hidden="1" x14ac:dyDescent="0.15">
      <c r="A52" s="7" t="s">
        <v>92</v>
      </c>
      <c r="B52" s="8">
        <v>12007</v>
      </c>
      <c r="C52" s="8">
        <v>31178</v>
      </c>
      <c r="D52" s="8">
        <v>11990</v>
      </c>
      <c r="E52" s="11">
        <v>2738</v>
      </c>
      <c r="F52" s="12">
        <f t="shared" si="0"/>
        <v>0.22835696413678064</v>
      </c>
      <c r="G52" s="11">
        <v>3977</v>
      </c>
      <c r="H52" s="12">
        <f t="shared" si="1"/>
        <v>0.33169307756463717</v>
      </c>
      <c r="I52" s="1">
        <v>2509</v>
      </c>
      <c r="J52" s="14">
        <v>1767</v>
      </c>
      <c r="K52" s="12">
        <f t="shared" si="2"/>
        <v>0.35663052543786489</v>
      </c>
      <c r="L52" s="1">
        <v>670</v>
      </c>
      <c r="M52" s="1">
        <v>237</v>
      </c>
      <c r="N52" s="1">
        <v>67</v>
      </c>
      <c r="O52" s="1">
        <v>21</v>
      </c>
      <c r="P52" s="1">
        <v>3</v>
      </c>
      <c r="Q52" s="14">
        <v>1</v>
      </c>
      <c r="R52" s="29">
        <f t="shared" si="4"/>
        <v>999</v>
      </c>
      <c r="S52" s="12">
        <f t="shared" si="3"/>
        <v>8.331943286071726E-2</v>
      </c>
      <c r="T52" s="8">
        <v>30734</v>
      </c>
      <c r="U52" s="17">
        <v>2.5633027522999998</v>
      </c>
    </row>
    <row r="53" spans="1:21" hidden="1" x14ac:dyDescent="0.15">
      <c r="A53" s="7" t="s">
        <v>93</v>
      </c>
      <c r="B53" s="8">
        <v>7238</v>
      </c>
      <c r="C53" s="8">
        <v>20788</v>
      </c>
      <c r="D53" s="8">
        <v>7234</v>
      </c>
      <c r="E53" s="11">
        <v>1355</v>
      </c>
      <c r="F53" s="12">
        <f t="shared" si="0"/>
        <v>0.18730992535250207</v>
      </c>
      <c r="G53" s="11">
        <v>2127</v>
      </c>
      <c r="H53" s="12">
        <f t="shared" si="1"/>
        <v>0.29402820016588332</v>
      </c>
      <c r="I53" s="1">
        <v>1674</v>
      </c>
      <c r="J53" s="14">
        <v>1194</v>
      </c>
      <c r="K53" s="12">
        <f t="shared" si="2"/>
        <v>0.39646115565385681</v>
      </c>
      <c r="L53" s="1">
        <v>508</v>
      </c>
      <c r="M53" s="1">
        <v>263</v>
      </c>
      <c r="N53" s="1">
        <v>80</v>
      </c>
      <c r="O53" s="1">
        <v>23</v>
      </c>
      <c r="P53" s="1">
        <v>7</v>
      </c>
      <c r="Q53" s="14">
        <v>3</v>
      </c>
      <c r="R53" s="29">
        <f t="shared" si="4"/>
        <v>884</v>
      </c>
      <c r="S53" s="12">
        <f t="shared" si="3"/>
        <v>0.12220071882775781</v>
      </c>
      <c r="T53" s="8">
        <v>20362</v>
      </c>
      <c r="U53" s="17">
        <v>2.8147636163</v>
      </c>
    </row>
    <row r="54" spans="1:21" hidden="1" x14ac:dyDescent="0.15">
      <c r="A54" s="7" t="s">
        <v>94</v>
      </c>
      <c r="B54" s="8">
        <v>6834</v>
      </c>
      <c r="C54" s="8">
        <v>19631</v>
      </c>
      <c r="D54" s="8">
        <v>6825</v>
      </c>
      <c r="E54" s="11">
        <v>1176</v>
      </c>
      <c r="F54" s="12">
        <f t="shared" si="0"/>
        <v>0.1723076923076923</v>
      </c>
      <c r="G54" s="11">
        <v>2069</v>
      </c>
      <c r="H54" s="12">
        <f t="shared" si="1"/>
        <v>0.30315018315018316</v>
      </c>
      <c r="I54" s="1">
        <v>1574</v>
      </c>
      <c r="J54" s="14">
        <v>1214</v>
      </c>
      <c r="K54" s="12">
        <f t="shared" si="2"/>
        <v>0.4084981684981685</v>
      </c>
      <c r="L54" s="1">
        <v>510</v>
      </c>
      <c r="M54" s="1">
        <v>193</v>
      </c>
      <c r="N54" s="1">
        <v>63</v>
      </c>
      <c r="O54" s="1">
        <v>18</v>
      </c>
      <c r="P54" s="1">
        <v>6</v>
      </c>
      <c r="Q54" s="14">
        <v>2</v>
      </c>
      <c r="R54" s="29">
        <f t="shared" si="4"/>
        <v>792</v>
      </c>
      <c r="S54" s="12">
        <f t="shared" si="3"/>
        <v>0.11604395604395605</v>
      </c>
      <c r="T54" s="8">
        <v>19259</v>
      </c>
      <c r="U54" s="17">
        <v>2.8218315018000002</v>
      </c>
    </row>
    <row r="55" spans="1:21" hidden="1" x14ac:dyDescent="0.15">
      <c r="A55" s="7" t="s">
        <v>95</v>
      </c>
      <c r="B55" s="8">
        <v>5309</v>
      </c>
      <c r="C55" s="8">
        <v>14338</v>
      </c>
      <c r="D55" s="8">
        <v>5292</v>
      </c>
      <c r="E55" s="11">
        <v>871</v>
      </c>
      <c r="F55" s="12">
        <f t="shared" si="0"/>
        <v>0.1645880574452003</v>
      </c>
      <c r="G55" s="11">
        <v>2093</v>
      </c>
      <c r="H55" s="12">
        <f t="shared" si="1"/>
        <v>0.39550264550264552</v>
      </c>
      <c r="I55" s="1">
        <v>1160</v>
      </c>
      <c r="J55" s="14">
        <v>772</v>
      </c>
      <c r="K55" s="12">
        <f t="shared" si="2"/>
        <v>0.36507936507936506</v>
      </c>
      <c r="L55" s="1">
        <v>276</v>
      </c>
      <c r="M55" s="1">
        <v>95</v>
      </c>
      <c r="N55" s="1">
        <v>20</v>
      </c>
      <c r="O55" s="1">
        <v>5</v>
      </c>
      <c r="Q55" s="14"/>
      <c r="R55" s="29">
        <f t="shared" si="4"/>
        <v>396</v>
      </c>
      <c r="S55" s="12">
        <f t="shared" si="3"/>
        <v>7.4829931972789115E-2</v>
      </c>
      <c r="T55" s="8">
        <v>13755</v>
      </c>
      <c r="U55" s="17">
        <v>2.5992063492000002</v>
      </c>
    </row>
    <row r="56" spans="1:21" hidden="1" x14ac:dyDescent="0.15">
      <c r="A56" s="7" t="s">
        <v>96</v>
      </c>
      <c r="B56" s="8">
        <v>4199</v>
      </c>
      <c r="C56" s="8">
        <v>11492</v>
      </c>
      <c r="D56" s="8">
        <v>4186</v>
      </c>
      <c r="E56" s="11">
        <v>856</v>
      </c>
      <c r="F56" s="12">
        <f t="shared" si="0"/>
        <v>0.20449116101290013</v>
      </c>
      <c r="G56" s="11">
        <v>1334</v>
      </c>
      <c r="H56" s="12">
        <f t="shared" si="1"/>
        <v>0.31868131868131866</v>
      </c>
      <c r="I56" s="1">
        <v>946</v>
      </c>
      <c r="J56" s="14">
        <v>597</v>
      </c>
      <c r="K56" s="12">
        <f t="shared" si="2"/>
        <v>0.36860965121834688</v>
      </c>
      <c r="L56" s="1">
        <v>282</v>
      </c>
      <c r="M56" s="1">
        <v>121</v>
      </c>
      <c r="N56" s="1">
        <v>35</v>
      </c>
      <c r="O56" s="1">
        <v>14</v>
      </c>
      <c r="P56" s="1">
        <v>1</v>
      </c>
      <c r="Q56" s="14"/>
      <c r="R56" s="29">
        <f t="shared" si="4"/>
        <v>453</v>
      </c>
      <c r="S56" s="12">
        <f t="shared" si="3"/>
        <v>0.1082178690874343</v>
      </c>
      <c r="T56" s="8">
        <v>11252</v>
      </c>
      <c r="U56" s="17">
        <v>2.6880076444999998</v>
      </c>
    </row>
    <row r="57" spans="1:21" hidden="1" x14ac:dyDescent="0.15">
      <c r="A57" s="7" t="s">
        <v>97</v>
      </c>
      <c r="B57" s="8">
        <v>3074</v>
      </c>
      <c r="C57" s="8">
        <v>8519</v>
      </c>
      <c r="D57" s="8">
        <v>3070</v>
      </c>
      <c r="E57" s="11">
        <v>673</v>
      </c>
      <c r="F57" s="12">
        <f t="shared" si="0"/>
        <v>0.21921824104234527</v>
      </c>
      <c r="G57" s="11">
        <v>976</v>
      </c>
      <c r="H57" s="12">
        <f t="shared" si="1"/>
        <v>0.31791530944625407</v>
      </c>
      <c r="I57" s="1">
        <v>610</v>
      </c>
      <c r="J57" s="14">
        <v>451</v>
      </c>
      <c r="K57" s="12">
        <f t="shared" si="2"/>
        <v>0.34560260586319219</v>
      </c>
      <c r="L57" s="1">
        <v>205</v>
      </c>
      <c r="M57" s="1">
        <v>102</v>
      </c>
      <c r="N57" s="1">
        <v>38</v>
      </c>
      <c r="O57" s="1">
        <v>11</v>
      </c>
      <c r="P57" s="1">
        <v>1</v>
      </c>
      <c r="Q57" s="14">
        <v>3</v>
      </c>
      <c r="R57" s="29">
        <f t="shared" si="4"/>
        <v>360</v>
      </c>
      <c r="S57" s="12">
        <f t="shared" si="3"/>
        <v>0.11726384364820847</v>
      </c>
      <c r="T57" s="8">
        <v>8289</v>
      </c>
      <c r="U57" s="17">
        <v>2.7</v>
      </c>
    </row>
    <row r="58" spans="1:21" hidden="1" x14ac:dyDescent="0.15">
      <c r="A58" s="7" t="s">
        <v>98</v>
      </c>
      <c r="B58" s="8">
        <v>3662</v>
      </c>
      <c r="C58" s="8">
        <v>10133</v>
      </c>
      <c r="D58" s="8">
        <v>3653</v>
      </c>
      <c r="E58" s="11">
        <v>801</v>
      </c>
      <c r="F58" s="12">
        <f t="shared" ref="F58:F115" si="5">E58/D58</f>
        <v>0.21927183137147549</v>
      </c>
      <c r="G58" s="11">
        <v>1159</v>
      </c>
      <c r="H58" s="12">
        <f t="shared" ref="H58:H115" si="6">G58/D58</f>
        <v>0.31727347385710375</v>
      </c>
      <c r="I58" s="1">
        <v>721</v>
      </c>
      <c r="J58" s="14">
        <v>573</v>
      </c>
      <c r="K58" s="12">
        <f t="shared" ref="K58:K115" si="7">(I58+J58)/D58</f>
        <v>0.35422940049274571</v>
      </c>
      <c r="L58" s="1">
        <v>237</v>
      </c>
      <c r="M58" s="1">
        <v>106</v>
      </c>
      <c r="N58" s="1">
        <v>41</v>
      </c>
      <c r="O58" s="1">
        <v>11</v>
      </c>
      <c r="Q58" s="14">
        <v>4</v>
      </c>
      <c r="R58" s="29">
        <f t="shared" si="4"/>
        <v>399</v>
      </c>
      <c r="S58" s="12">
        <f t="shared" ref="S58:S115" si="8">(L58+M58+N58+O58+P58+Q58)/D58</f>
        <v>0.10922529427867506</v>
      </c>
      <c r="T58" s="8">
        <v>9811</v>
      </c>
      <c r="U58" s="17">
        <v>2.6857377497999999</v>
      </c>
    </row>
    <row r="59" spans="1:21" hidden="1" x14ac:dyDescent="0.15">
      <c r="A59" s="7" t="s">
        <v>99</v>
      </c>
      <c r="B59" s="8">
        <v>2648</v>
      </c>
      <c r="C59" s="8">
        <v>7324</v>
      </c>
      <c r="D59" s="8">
        <v>2642</v>
      </c>
      <c r="E59" s="11">
        <v>538</v>
      </c>
      <c r="F59" s="12">
        <f t="shared" si="5"/>
        <v>0.20363361090083271</v>
      </c>
      <c r="G59" s="11">
        <v>867</v>
      </c>
      <c r="H59" s="12">
        <f t="shared" si="6"/>
        <v>0.32816048448145346</v>
      </c>
      <c r="I59" s="1">
        <v>551</v>
      </c>
      <c r="J59" s="14">
        <v>383</v>
      </c>
      <c r="K59" s="12">
        <f t="shared" si="7"/>
        <v>0.3535200605601817</v>
      </c>
      <c r="L59" s="1">
        <v>191</v>
      </c>
      <c r="M59" s="1">
        <v>74</v>
      </c>
      <c r="N59" s="1">
        <v>31</v>
      </c>
      <c r="O59" s="1">
        <v>4</v>
      </c>
      <c r="P59" s="1">
        <v>2</v>
      </c>
      <c r="Q59" s="14">
        <v>1</v>
      </c>
      <c r="R59" s="29">
        <f t="shared" si="4"/>
        <v>303</v>
      </c>
      <c r="S59" s="12">
        <f t="shared" si="8"/>
        <v>0.11468584405753217</v>
      </c>
      <c r="T59" s="8">
        <v>7134</v>
      </c>
      <c r="U59" s="17">
        <v>2.7002271006999998</v>
      </c>
    </row>
    <row r="60" spans="1:21" hidden="1" x14ac:dyDescent="0.15">
      <c r="A60" s="7" t="s">
        <v>100</v>
      </c>
      <c r="B60" s="8">
        <v>4363</v>
      </c>
      <c r="C60" s="8">
        <v>12117</v>
      </c>
      <c r="D60" s="8">
        <v>4345</v>
      </c>
      <c r="E60" s="11">
        <v>950</v>
      </c>
      <c r="F60" s="12">
        <f t="shared" si="5"/>
        <v>0.2186421173762946</v>
      </c>
      <c r="G60" s="11">
        <v>1417</v>
      </c>
      <c r="H60" s="12">
        <f t="shared" si="6"/>
        <v>0.32612197928653625</v>
      </c>
      <c r="I60" s="1">
        <v>804</v>
      </c>
      <c r="J60" s="14">
        <v>616</v>
      </c>
      <c r="K60" s="12">
        <f t="shared" si="7"/>
        <v>0.32681242807825084</v>
      </c>
      <c r="L60" s="1">
        <v>340</v>
      </c>
      <c r="M60" s="1">
        <v>150</v>
      </c>
      <c r="N60" s="1">
        <v>55</v>
      </c>
      <c r="O60" s="1">
        <v>10</v>
      </c>
      <c r="P60" s="1">
        <v>3</v>
      </c>
      <c r="Q60" s="14"/>
      <c r="R60" s="29">
        <f t="shared" ref="R60:R117" si="9">SUM(L60:Q60)</f>
        <v>558</v>
      </c>
      <c r="S60" s="12">
        <f t="shared" si="8"/>
        <v>0.12842347525891828</v>
      </c>
      <c r="T60" s="8">
        <v>11752</v>
      </c>
      <c r="U60" s="17">
        <v>2.7047180666999999</v>
      </c>
    </row>
    <row r="61" spans="1:21" hidden="1" x14ac:dyDescent="0.15">
      <c r="A61" s="7" t="s">
        <v>101</v>
      </c>
      <c r="B61" s="8">
        <v>1028</v>
      </c>
      <c r="C61" s="8">
        <v>2915</v>
      </c>
      <c r="D61" s="8">
        <v>1027</v>
      </c>
      <c r="E61" s="11">
        <v>204</v>
      </c>
      <c r="F61" s="12">
        <f t="shared" si="5"/>
        <v>0.19863680623174293</v>
      </c>
      <c r="G61" s="11">
        <v>318</v>
      </c>
      <c r="H61" s="12">
        <f t="shared" si="6"/>
        <v>0.30963972736124634</v>
      </c>
      <c r="I61" s="1">
        <v>210</v>
      </c>
      <c r="J61" s="14">
        <v>159</v>
      </c>
      <c r="K61" s="12">
        <f t="shared" si="7"/>
        <v>0.35929892891918208</v>
      </c>
      <c r="L61" s="1">
        <v>70</v>
      </c>
      <c r="M61" s="1">
        <v>44</v>
      </c>
      <c r="N61" s="1">
        <v>19</v>
      </c>
      <c r="O61" s="1">
        <v>3</v>
      </c>
      <c r="Q61" s="14"/>
      <c r="R61" s="29">
        <f t="shared" si="9"/>
        <v>136</v>
      </c>
      <c r="S61" s="12">
        <f t="shared" si="8"/>
        <v>0.13242453748782862</v>
      </c>
      <c r="T61" s="8">
        <v>2877</v>
      </c>
      <c r="U61" s="17">
        <v>2.8013631937999999</v>
      </c>
    </row>
    <row r="62" spans="1:21" hidden="1" x14ac:dyDescent="0.15">
      <c r="A62" s="7" t="s">
        <v>50</v>
      </c>
      <c r="B62" s="8">
        <v>3612</v>
      </c>
      <c r="C62" s="8">
        <v>11207</v>
      </c>
      <c r="D62" s="8">
        <v>3593</v>
      </c>
      <c r="E62" s="11">
        <v>567</v>
      </c>
      <c r="F62" s="12">
        <f t="shared" si="5"/>
        <v>0.1578068466462566</v>
      </c>
      <c r="G62" s="11">
        <v>1042</v>
      </c>
      <c r="H62" s="12">
        <f t="shared" si="6"/>
        <v>0.29000834956860561</v>
      </c>
      <c r="I62" s="1">
        <v>802</v>
      </c>
      <c r="J62" s="14">
        <v>642</v>
      </c>
      <c r="K62" s="12">
        <f t="shared" si="7"/>
        <v>0.40189256888394098</v>
      </c>
      <c r="L62" s="1">
        <v>311</v>
      </c>
      <c r="M62" s="1">
        <v>152</v>
      </c>
      <c r="N62" s="1">
        <v>62</v>
      </c>
      <c r="O62" s="1">
        <v>12</v>
      </c>
      <c r="P62" s="1">
        <v>2</v>
      </c>
      <c r="Q62" s="14">
        <v>1</v>
      </c>
      <c r="R62" s="29">
        <f t="shared" si="9"/>
        <v>540</v>
      </c>
      <c r="S62" s="12">
        <f t="shared" si="8"/>
        <v>0.15029223490119678</v>
      </c>
      <c r="T62" s="8">
        <v>10650</v>
      </c>
      <c r="U62" s="17">
        <v>2.9640968550000002</v>
      </c>
    </row>
    <row r="63" spans="1:21" hidden="1" x14ac:dyDescent="0.15">
      <c r="A63" s="7" t="s">
        <v>102</v>
      </c>
      <c r="B63" s="8">
        <v>5033</v>
      </c>
      <c r="C63" s="8">
        <v>13730</v>
      </c>
      <c r="D63" s="8">
        <v>5015</v>
      </c>
      <c r="E63" s="11">
        <v>1294</v>
      </c>
      <c r="F63" s="12">
        <f t="shared" si="5"/>
        <v>0.25802592223330012</v>
      </c>
      <c r="G63" s="11">
        <v>1403</v>
      </c>
      <c r="H63" s="12">
        <f t="shared" si="6"/>
        <v>0.27976071784646062</v>
      </c>
      <c r="I63" s="1">
        <v>1003</v>
      </c>
      <c r="J63" s="14">
        <v>762</v>
      </c>
      <c r="K63" s="12">
        <f t="shared" si="7"/>
        <v>0.35194416749750745</v>
      </c>
      <c r="L63" s="1">
        <v>346</v>
      </c>
      <c r="M63" s="1">
        <v>135</v>
      </c>
      <c r="N63" s="1">
        <v>55</v>
      </c>
      <c r="O63" s="1">
        <v>13</v>
      </c>
      <c r="P63" s="1">
        <v>3</v>
      </c>
      <c r="Q63" s="14">
        <v>1</v>
      </c>
      <c r="R63" s="29">
        <f t="shared" si="9"/>
        <v>553</v>
      </c>
      <c r="S63" s="12">
        <f t="shared" si="8"/>
        <v>0.11026919242273181</v>
      </c>
      <c r="T63" s="8">
        <v>13223</v>
      </c>
      <c r="U63" s="17">
        <v>2.6366899302000002</v>
      </c>
    </row>
    <row r="64" spans="1:21" hidden="1" x14ac:dyDescent="0.15">
      <c r="A64" s="7" t="s">
        <v>103</v>
      </c>
      <c r="B64" s="8">
        <v>11225</v>
      </c>
      <c r="C64" s="8">
        <v>30565</v>
      </c>
      <c r="D64" s="8">
        <v>11191</v>
      </c>
      <c r="E64" s="11">
        <v>2485</v>
      </c>
      <c r="F64" s="12">
        <f t="shared" si="5"/>
        <v>0.22205343579662229</v>
      </c>
      <c r="G64" s="11">
        <v>3334</v>
      </c>
      <c r="H64" s="12">
        <f t="shared" si="6"/>
        <v>0.29791796979715846</v>
      </c>
      <c r="I64" s="1">
        <v>2337</v>
      </c>
      <c r="J64" s="14">
        <v>1978</v>
      </c>
      <c r="K64" s="12">
        <f t="shared" si="7"/>
        <v>0.38557769636314898</v>
      </c>
      <c r="L64" s="1">
        <v>707</v>
      </c>
      <c r="M64" s="1">
        <v>241</v>
      </c>
      <c r="N64" s="1">
        <v>80</v>
      </c>
      <c r="O64" s="1">
        <v>23</v>
      </c>
      <c r="P64" s="1">
        <v>2</v>
      </c>
      <c r="Q64" s="14">
        <v>4</v>
      </c>
      <c r="R64" s="29">
        <f t="shared" si="9"/>
        <v>1057</v>
      </c>
      <c r="S64" s="12">
        <f t="shared" si="8"/>
        <v>9.445089804307033E-2</v>
      </c>
      <c r="T64" s="8">
        <v>29861</v>
      </c>
      <c r="U64" s="17">
        <v>2.6683048879000002</v>
      </c>
    </row>
    <row r="65" spans="1:21" hidden="1" x14ac:dyDescent="0.15">
      <c r="A65" s="7" t="s">
        <v>104</v>
      </c>
      <c r="B65" s="8">
        <v>12934</v>
      </c>
      <c r="C65" s="8">
        <v>34081</v>
      </c>
      <c r="D65" s="8">
        <v>12910</v>
      </c>
      <c r="E65" s="11">
        <v>3174</v>
      </c>
      <c r="F65" s="12">
        <f t="shared" si="5"/>
        <v>0.24585592563903949</v>
      </c>
      <c r="G65" s="11">
        <v>4006</v>
      </c>
      <c r="H65" s="12">
        <f t="shared" si="6"/>
        <v>0.31030209140201392</v>
      </c>
      <c r="I65" s="1">
        <v>2582</v>
      </c>
      <c r="J65" s="14">
        <v>1902</v>
      </c>
      <c r="K65" s="12">
        <f t="shared" si="7"/>
        <v>0.34732765298218438</v>
      </c>
      <c r="L65" s="1">
        <v>806</v>
      </c>
      <c r="M65" s="1">
        <v>283</v>
      </c>
      <c r="N65" s="1">
        <v>115</v>
      </c>
      <c r="O65" s="1">
        <v>29</v>
      </c>
      <c r="P65" s="1">
        <v>10</v>
      </c>
      <c r="Q65" s="14">
        <v>3</v>
      </c>
      <c r="R65" s="29">
        <f t="shared" si="9"/>
        <v>1246</v>
      </c>
      <c r="S65" s="12">
        <f t="shared" si="8"/>
        <v>9.6514329976762195E-2</v>
      </c>
      <c r="T65" s="8">
        <v>33427</v>
      </c>
      <c r="U65" s="17">
        <v>2.5892331525999999</v>
      </c>
    </row>
    <row r="66" spans="1:21" hidden="1" x14ac:dyDescent="0.15">
      <c r="A66" s="7" t="s">
        <v>105</v>
      </c>
      <c r="B66" s="8">
        <v>13728</v>
      </c>
      <c r="C66" s="8">
        <v>33705</v>
      </c>
      <c r="D66" s="8">
        <v>13710</v>
      </c>
      <c r="E66" s="11">
        <v>4004</v>
      </c>
      <c r="F66" s="12">
        <f t="shared" si="5"/>
        <v>0.29204959883296866</v>
      </c>
      <c r="G66" s="11">
        <v>4117</v>
      </c>
      <c r="H66" s="12">
        <f t="shared" si="6"/>
        <v>0.30029175784099199</v>
      </c>
      <c r="I66" s="1">
        <v>2717</v>
      </c>
      <c r="J66" s="14">
        <v>1922</v>
      </c>
      <c r="K66" s="12">
        <f t="shared" si="7"/>
        <v>0.33836615609044496</v>
      </c>
      <c r="L66" s="1">
        <v>666</v>
      </c>
      <c r="M66" s="1">
        <v>203</v>
      </c>
      <c r="N66" s="1">
        <v>61</v>
      </c>
      <c r="O66" s="1">
        <v>15</v>
      </c>
      <c r="P66" s="1">
        <v>3</v>
      </c>
      <c r="Q66" s="14">
        <v>2</v>
      </c>
      <c r="R66" s="29">
        <f t="shared" si="9"/>
        <v>950</v>
      </c>
      <c r="S66" s="12">
        <f t="shared" si="8"/>
        <v>6.929248723559446E-2</v>
      </c>
      <c r="T66" s="8">
        <v>33219</v>
      </c>
      <c r="U66" s="17">
        <v>2.4229759299999998</v>
      </c>
    </row>
    <row r="67" spans="1:21" hidden="1" x14ac:dyDescent="0.15">
      <c r="A67" s="7" t="s">
        <v>106</v>
      </c>
      <c r="B67" s="8">
        <v>17348</v>
      </c>
      <c r="C67" s="8">
        <v>45495</v>
      </c>
      <c r="D67" s="8">
        <v>17321</v>
      </c>
      <c r="E67" s="11">
        <v>3860</v>
      </c>
      <c r="F67" s="12">
        <f t="shared" si="5"/>
        <v>0.22285087466081635</v>
      </c>
      <c r="G67" s="11">
        <v>5596</v>
      </c>
      <c r="H67" s="12">
        <f t="shared" si="6"/>
        <v>0.32307603487096587</v>
      </c>
      <c r="I67" s="1">
        <v>3674</v>
      </c>
      <c r="J67" s="14">
        <v>2799</v>
      </c>
      <c r="K67" s="12">
        <f t="shared" si="7"/>
        <v>0.37370821546100108</v>
      </c>
      <c r="L67" s="1">
        <v>907</v>
      </c>
      <c r="M67" s="1">
        <v>338</v>
      </c>
      <c r="N67" s="1">
        <v>107</v>
      </c>
      <c r="O67" s="1">
        <v>33</v>
      </c>
      <c r="P67" s="1">
        <v>7</v>
      </c>
      <c r="Q67" s="14"/>
      <c r="R67" s="29">
        <f t="shared" si="9"/>
        <v>1392</v>
      </c>
      <c r="S67" s="12">
        <f t="shared" si="8"/>
        <v>8.0364875007216674E-2</v>
      </c>
      <c r="T67" s="8">
        <v>44909</v>
      </c>
      <c r="U67" s="17">
        <v>2.5927486865999998</v>
      </c>
    </row>
    <row r="68" spans="1:21" hidden="1" x14ac:dyDescent="0.15">
      <c r="A68" s="7" t="s">
        <v>107</v>
      </c>
      <c r="B68" s="8">
        <v>10702</v>
      </c>
      <c r="C68" s="8">
        <v>30061</v>
      </c>
      <c r="D68" s="8">
        <v>10672</v>
      </c>
      <c r="E68" s="11">
        <v>1977</v>
      </c>
      <c r="F68" s="12">
        <f t="shared" si="5"/>
        <v>0.18525112443778111</v>
      </c>
      <c r="G68" s="11">
        <v>3216</v>
      </c>
      <c r="H68" s="12">
        <f t="shared" si="6"/>
        <v>0.30134932533733133</v>
      </c>
      <c r="I68" s="1">
        <v>2348</v>
      </c>
      <c r="J68" s="14">
        <v>2076</v>
      </c>
      <c r="K68" s="12">
        <f t="shared" si="7"/>
        <v>0.41454272863568215</v>
      </c>
      <c r="L68" s="1">
        <v>724</v>
      </c>
      <c r="M68" s="1">
        <v>249</v>
      </c>
      <c r="N68" s="1">
        <v>63</v>
      </c>
      <c r="O68" s="1">
        <v>13</v>
      </c>
      <c r="P68" s="1">
        <v>5</v>
      </c>
      <c r="Q68" s="14">
        <v>1</v>
      </c>
      <c r="R68" s="29">
        <f t="shared" si="9"/>
        <v>1055</v>
      </c>
      <c r="S68" s="12">
        <f t="shared" si="8"/>
        <v>9.8856821589205404E-2</v>
      </c>
      <c r="T68" s="8">
        <v>29471</v>
      </c>
      <c r="U68" s="17">
        <v>2.7615254873000001</v>
      </c>
    </row>
    <row r="69" spans="1:21" ht="9" customHeight="1" thickBot="1" x14ac:dyDescent="0.2">
      <c r="A69" s="46"/>
      <c r="B69" s="47"/>
      <c r="C69" s="47"/>
      <c r="D69" s="47"/>
      <c r="E69" s="48"/>
      <c r="F69" s="49"/>
      <c r="G69" s="48"/>
      <c r="H69" s="49"/>
      <c r="I69" s="50"/>
      <c r="J69" s="51"/>
      <c r="K69" s="49"/>
      <c r="L69" s="50"/>
      <c r="M69" s="50"/>
      <c r="N69" s="50"/>
      <c r="O69" s="50"/>
      <c r="P69" s="50"/>
      <c r="Q69" s="51"/>
      <c r="R69" s="52"/>
      <c r="S69" s="49"/>
      <c r="T69" s="47"/>
      <c r="U69" s="53"/>
    </row>
    <row r="70" spans="1:21" ht="14.25" thickTop="1" x14ac:dyDescent="0.15">
      <c r="A70" s="18" t="s">
        <v>4</v>
      </c>
      <c r="B70" s="19">
        <v>2609132</v>
      </c>
      <c r="C70" s="19">
        <v>6222666</v>
      </c>
      <c r="D70" s="19">
        <v>2604839</v>
      </c>
      <c r="E70" s="20">
        <v>843071</v>
      </c>
      <c r="F70" s="21">
        <f t="shared" si="5"/>
        <v>0.32365570386499892</v>
      </c>
      <c r="G70" s="20">
        <v>752318</v>
      </c>
      <c r="H70" s="21">
        <f t="shared" si="6"/>
        <v>0.28881554675740034</v>
      </c>
      <c r="I70" s="22">
        <v>483840</v>
      </c>
      <c r="J70" s="23">
        <v>372592</v>
      </c>
      <c r="K70" s="21">
        <f t="shared" si="7"/>
        <v>0.3287850036029098</v>
      </c>
      <c r="L70" s="22">
        <v>108076</v>
      </c>
      <c r="M70" s="22">
        <v>31559</v>
      </c>
      <c r="N70" s="22">
        <v>9659</v>
      </c>
      <c r="O70" s="22">
        <v>2713</v>
      </c>
      <c r="P70" s="22">
        <v>745</v>
      </c>
      <c r="Q70" s="23">
        <v>266</v>
      </c>
      <c r="R70" s="28">
        <f t="shared" si="9"/>
        <v>153018</v>
      </c>
      <c r="S70" s="21">
        <f t="shared" si="8"/>
        <v>5.8743745774690874E-2</v>
      </c>
      <c r="T70" s="19">
        <v>6118171</v>
      </c>
      <c r="U70" s="24">
        <v>2.3487712676000001</v>
      </c>
    </row>
    <row r="71" spans="1:21" ht="6.75" customHeight="1" x14ac:dyDescent="0.15">
      <c r="A71" s="18"/>
      <c r="B71" s="19"/>
      <c r="C71" s="19"/>
      <c r="D71" s="19"/>
      <c r="E71" s="20"/>
      <c r="F71" s="21"/>
      <c r="G71" s="20"/>
      <c r="H71" s="21"/>
      <c r="I71" s="22"/>
      <c r="J71" s="23"/>
      <c r="K71" s="21"/>
      <c r="L71" s="22"/>
      <c r="M71" s="22"/>
      <c r="N71" s="22"/>
      <c r="O71" s="22"/>
      <c r="P71" s="22"/>
      <c r="Q71" s="23"/>
      <c r="R71" s="28"/>
      <c r="S71" s="21"/>
      <c r="T71" s="19"/>
      <c r="U71" s="24"/>
    </row>
    <row r="72" spans="1:21" x14ac:dyDescent="0.15">
      <c r="A72" s="30" t="s">
        <v>5</v>
      </c>
      <c r="B72" s="31">
        <v>417857</v>
      </c>
      <c r="C72" s="31">
        <v>971882</v>
      </c>
      <c r="D72" s="31">
        <v>416827</v>
      </c>
      <c r="E72" s="32">
        <v>140014</v>
      </c>
      <c r="F72" s="33">
        <f t="shared" si="5"/>
        <v>0.33590434400842556</v>
      </c>
      <c r="G72" s="32">
        <v>119457</v>
      </c>
      <c r="H72" s="33">
        <f t="shared" si="6"/>
        <v>0.28658652150652431</v>
      </c>
      <c r="I72" s="34">
        <v>78756</v>
      </c>
      <c r="J72" s="35">
        <v>59875</v>
      </c>
      <c r="K72" s="33">
        <f t="shared" si="7"/>
        <v>0.33258642074529721</v>
      </c>
      <c r="L72" s="34">
        <v>14594</v>
      </c>
      <c r="M72" s="34">
        <v>3163</v>
      </c>
      <c r="N72" s="34">
        <v>734</v>
      </c>
      <c r="O72" s="34">
        <v>174</v>
      </c>
      <c r="P72" s="34">
        <v>40</v>
      </c>
      <c r="Q72" s="35">
        <v>20</v>
      </c>
      <c r="R72" s="36">
        <f t="shared" si="9"/>
        <v>18725</v>
      </c>
      <c r="S72" s="33">
        <f t="shared" si="8"/>
        <v>4.4922713739752942E-2</v>
      </c>
      <c r="T72" s="31">
        <v>953753</v>
      </c>
      <c r="U72" s="37">
        <v>2.2881267288</v>
      </c>
    </row>
    <row r="73" spans="1:21" x14ac:dyDescent="0.15">
      <c r="A73" s="7" t="s">
        <v>108</v>
      </c>
      <c r="B73" s="8">
        <v>95227</v>
      </c>
      <c r="C73" s="8">
        <v>205070</v>
      </c>
      <c r="D73" s="8">
        <v>94792</v>
      </c>
      <c r="E73" s="11">
        <v>39426</v>
      </c>
      <c r="F73" s="12">
        <f t="shared" si="5"/>
        <v>0.41592117478268209</v>
      </c>
      <c r="G73" s="11">
        <v>24782</v>
      </c>
      <c r="H73" s="12">
        <f t="shared" si="6"/>
        <v>0.26143556418263142</v>
      </c>
      <c r="I73" s="1">
        <v>15349</v>
      </c>
      <c r="J73" s="14">
        <v>11751</v>
      </c>
      <c r="K73" s="12">
        <f t="shared" si="7"/>
        <v>0.28588910456578615</v>
      </c>
      <c r="L73" s="1">
        <v>2694</v>
      </c>
      <c r="M73" s="1">
        <v>592</v>
      </c>
      <c r="N73" s="1">
        <v>151</v>
      </c>
      <c r="O73" s="1">
        <v>34</v>
      </c>
      <c r="P73" s="1">
        <v>7</v>
      </c>
      <c r="Q73" s="14">
        <v>6</v>
      </c>
      <c r="R73" s="29">
        <f t="shared" si="9"/>
        <v>3484</v>
      </c>
      <c r="S73" s="12">
        <f t="shared" si="8"/>
        <v>3.6754156468900331E-2</v>
      </c>
      <c r="T73" s="8">
        <v>200516</v>
      </c>
      <c r="U73" s="17">
        <v>2.1153261879</v>
      </c>
    </row>
    <row r="74" spans="1:21" x14ac:dyDescent="0.15">
      <c r="A74" s="7" t="s">
        <v>109</v>
      </c>
      <c r="B74" s="8">
        <v>77732</v>
      </c>
      <c r="C74" s="8">
        <v>179200</v>
      </c>
      <c r="D74" s="8">
        <v>77666</v>
      </c>
      <c r="E74" s="11">
        <v>26117</v>
      </c>
      <c r="F74" s="12">
        <f t="shared" si="5"/>
        <v>0.33627327273195479</v>
      </c>
      <c r="G74" s="11">
        <v>22646</v>
      </c>
      <c r="H74" s="12">
        <f t="shared" si="6"/>
        <v>0.29158190199057504</v>
      </c>
      <c r="I74" s="1">
        <v>14607</v>
      </c>
      <c r="J74" s="14">
        <v>10929</v>
      </c>
      <c r="K74" s="12">
        <f t="shared" si="7"/>
        <v>0.32879252182422164</v>
      </c>
      <c r="L74" s="1">
        <v>2574</v>
      </c>
      <c r="M74" s="1">
        <v>609</v>
      </c>
      <c r="N74" s="1">
        <v>138</v>
      </c>
      <c r="O74" s="1">
        <v>35</v>
      </c>
      <c r="P74" s="1">
        <v>7</v>
      </c>
      <c r="Q74" s="14">
        <v>4</v>
      </c>
      <c r="R74" s="29">
        <f t="shared" si="9"/>
        <v>3367</v>
      </c>
      <c r="S74" s="12">
        <f t="shared" si="8"/>
        <v>4.3352303453248524E-2</v>
      </c>
      <c r="T74" s="8">
        <v>176820</v>
      </c>
      <c r="U74" s="17">
        <v>2.2766719028</v>
      </c>
    </row>
    <row r="75" spans="1:21" x14ac:dyDescent="0.15">
      <c r="A75" s="7" t="s">
        <v>110</v>
      </c>
      <c r="B75" s="8">
        <v>71334</v>
      </c>
      <c r="C75" s="8">
        <v>160968</v>
      </c>
      <c r="D75" s="8">
        <v>71191</v>
      </c>
      <c r="E75" s="11">
        <v>25999</v>
      </c>
      <c r="F75" s="12">
        <f t="shared" si="5"/>
        <v>0.3652006573864674</v>
      </c>
      <c r="G75" s="11">
        <v>19553</v>
      </c>
      <c r="H75" s="12">
        <f t="shared" si="6"/>
        <v>0.27465550420699247</v>
      </c>
      <c r="I75" s="1">
        <v>12796</v>
      </c>
      <c r="J75" s="14">
        <v>9931</v>
      </c>
      <c r="K75" s="12">
        <f t="shared" si="7"/>
        <v>0.31923979154668425</v>
      </c>
      <c r="L75" s="1">
        <v>2362</v>
      </c>
      <c r="M75" s="1">
        <v>449</v>
      </c>
      <c r="N75" s="1">
        <v>79</v>
      </c>
      <c r="O75" s="1">
        <v>17</v>
      </c>
      <c r="P75" s="1">
        <v>3</v>
      </c>
      <c r="Q75" s="14">
        <v>2</v>
      </c>
      <c r="R75" s="29">
        <f t="shared" si="9"/>
        <v>2912</v>
      </c>
      <c r="S75" s="12">
        <f t="shared" si="8"/>
        <v>4.090404685985588E-2</v>
      </c>
      <c r="T75" s="8">
        <v>158465</v>
      </c>
      <c r="U75" s="17">
        <v>2.2259133878999999</v>
      </c>
    </row>
    <row r="76" spans="1:21" x14ac:dyDescent="0.15">
      <c r="A76" s="7" t="s">
        <v>111</v>
      </c>
      <c r="B76" s="8">
        <v>62773</v>
      </c>
      <c r="C76" s="8">
        <v>151078</v>
      </c>
      <c r="D76" s="8">
        <v>62495</v>
      </c>
      <c r="E76" s="11">
        <v>19089</v>
      </c>
      <c r="F76" s="12">
        <f t="shared" si="5"/>
        <v>0.30544843587486997</v>
      </c>
      <c r="G76" s="11">
        <v>19187</v>
      </c>
      <c r="H76" s="12">
        <f t="shared" si="6"/>
        <v>0.30701656132490601</v>
      </c>
      <c r="I76" s="1">
        <v>12470</v>
      </c>
      <c r="J76" s="14">
        <v>8422</v>
      </c>
      <c r="K76" s="12">
        <f t="shared" si="7"/>
        <v>0.33429874389951197</v>
      </c>
      <c r="L76" s="1">
        <v>2453</v>
      </c>
      <c r="M76" s="1">
        <v>649</v>
      </c>
      <c r="N76" s="1">
        <v>173</v>
      </c>
      <c r="O76" s="1">
        <v>37</v>
      </c>
      <c r="P76" s="1">
        <v>11</v>
      </c>
      <c r="Q76" s="14">
        <v>4</v>
      </c>
      <c r="R76" s="29">
        <f t="shared" si="9"/>
        <v>3327</v>
      </c>
      <c r="S76" s="12">
        <f t="shared" si="8"/>
        <v>5.3236258900712055E-2</v>
      </c>
      <c r="T76" s="8">
        <v>146368</v>
      </c>
      <c r="U76" s="17">
        <v>2.342075366</v>
      </c>
    </row>
    <row r="77" spans="1:21" x14ac:dyDescent="0.15">
      <c r="A77" s="7" t="s">
        <v>112</v>
      </c>
      <c r="B77" s="8">
        <v>46792</v>
      </c>
      <c r="C77" s="8">
        <v>126848</v>
      </c>
      <c r="D77" s="8">
        <v>46703</v>
      </c>
      <c r="E77" s="11">
        <v>9953</v>
      </c>
      <c r="F77" s="12">
        <f t="shared" si="5"/>
        <v>0.21311264800976382</v>
      </c>
      <c r="G77" s="11">
        <v>13628</v>
      </c>
      <c r="H77" s="12">
        <f t="shared" si="6"/>
        <v>0.29180138320878746</v>
      </c>
      <c r="I77" s="1">
        <v>10583</v>
      </c>
      <c r="J77" s="14">
        <v>9124</v>
      </c>
      <c r="K77" s="12">
        <f t="shared" si="7"/>
        <v>0.42196432777337645</v>
      </c>
      <c r="L77" s="1">
        <v>2600</v>
      </c>
      <c r="M77" s="1">
        <v>611</v>
      </c>
      <c r="N77" s="1">
        <v>149</v>
      </c>
      <c r="O77" s="1">
        <v>43</v>
      </c>
      <c r="P77" s="1">
        <v>9</v>
      </c>
      <c r="Q77" s="14">
        <v>3</v>
      </c>
      <c r="R77" s="29">
        <f t="shared" si="9"/>
        <v>3415</v>
      </c>
      <c r="S77" s="12">
        <f t="shared" si="8"/>
        <v>7.312164100807228E-2</v>
      </c>
      <c r="T77" s="8">
        <v>123625</v>
      </c>
      <c r="U77" s="17">
        <v>2.6470462282999998</v>
      </c>
    </row>
    <row r="78" spans="1:21" x14ac:dyDescent="0.15">
      <c r="A78" s="38" t="s">
        <v>113</v>
      </c>
      <c r="B78" s="39">
        <v>63999</v>
      </c>
      <c r="C78" s="39">
        <v>148718</v>
      </c>
      <c r="D78" s="39">
        <v>63980</v>
      </c>
      <c r="E78" s="40">
        <v>19430</v>
      </c>
      <c r="F78" s="41">
        <f t="shared" si="5"/>
        <v>0.30368865270397</v>
      </c>
      <c r="G78" s="40">
        <v>19661</v>
      </c>
      <c r="H78" s="41">
        <f t="shared" si="6"/>
        <v>0.30729915598624569</v>
      </c>
      <c r="I78" s="42">
        <v>12951</v>
      </c>
      <c r="J78" s="43">
        <v>9718</v>
      </c>
      <c r="K78" s="41">
        <f t="shared" si="7"/>
        <v>0.35431384807752425</v>
      </c>
      <c r="L78" s="42">
        <v>1911</v>
      </c>
      <c r="M78" s="42">
        <v>253</v>
      </c>
      <c r="N78" s="42">
        <v>44</v>
      </c>
      <c r="O78" s="42">
        <v>8</v>
      </c>
      <c r="P78" s="42">
        <v>3</v>
      </c>
      <c r="Q78" s="43">
        <v>1</v>
      </c>
      <c r="R78" s="44">
        <f t="shared" si="9"/>
        <v>2220</v>
      </c>
      <c r="S78" s="41">
        <f t="shared" si="8"/>
        <v>3.4698343232260079E-2</v>
      </c>
      <c r="T78" s="39">
        <v>147959</v>
      </c>
      <c r="U78" s="45">
        <v>2.3125820569000002</v>
      </c>
    </row>
    <row r="79" spans="1:21" x14ac:dyDescent="0.15">
      <c r="A79" s="7" t="s">
        <v>114</v>
      </c>
      <c r="B79" s="8">
        <v>228845</v>
      </c>
      <c r="C79" s="8">
        <v>481732</v>
      </c>
      <c r="D79" s="8">
        <v>228569</v>
      </c>
      <c r="E79" s="11">
        <v>92894</v>
      </c>
      <c r="F79" s="12">
        <f t="shared" si="5"/>
        <v>0.40641556816541174</v>
      </c>
      <c r="G79" s="11">
        <v>66315</v>
      </c>
      <c r="H79" s="12">
        <f t="shared" si="6"/>
        <v>0.29013120764408123</v>
      </c>
      <c r="I79" s="1">
        <v>34331</v>
      </c>
      <c r="J79" s="14">
        <v>28350</v>
      </c>
      <c r="K79" s="12">
        <f t="shared" si="7"/>
        <v>0.27423228871806765</v>
      </c>
      <c r="L79" s="1">
        <v>5250</v>
      </c>
      <c r="M79" s="1">
        <v>1092</v>
      </c>
      <c r="N79" s="1">
        <v>265</v>
      </c>
      <c r="O79" s="1">
        <v>55</v>
      </c>
      <c r="P79" s="1">
        <v>11</v>
      </c>
      <c r="Q79" s="14">
        <v>6</v>
      </c>
      <c r="R79" s="29">
        <f t="shared" si="9"/>
        <v>6679</v>
      </c>
      <c r="S79" s="12">
        <f t="shared" si="8"/>
        <v>2.9220935472439393E-2</v>
      </c>
      <c r="T79" s="8">
        <v>477174</v>
      </c>
      <c r="U79" s="17">
        <v>2.0876584314</v>
      </c>
    </row>
    <row r="80" spans="1:21" x14ac:dyDescent="0.15">
      <c r="A80" s="7" t="s">
        <v>25</v>
      </c>
      <c r="B80" s="8">
        <v>272432</v>
      </c>
      <c r="C80" s="8">
        <v>622890</v>
      </c>
      <c r="D80" s="8">
        <v>272028</v>
      </c>
      <c r="E80" s="11">
        <v>96335</v>
      </c>
      <c r="F80" s="12">
        <f t="shared" si="5"/>
        <v>0.35413633890628904</v>
      </c>
      <c r="G80" s="11">
        <v>75011</v>
      </c>
      <c r="H80" s="12">
        <f t="shared" si="6"/>
        <v>0.27574734953754759</v>
      </c>
      <c r="I80" s="1">
        <v>49804</v>
      </c>
      <c r="J80" s="14">
        <v>38748</v>
      </c>
      <c r="K80" s="12">
        <f t="shared" si="7"/>
        <v>0.32552531357066183</v>
      </c>
      <c r="L80" s="1">
        <v>9576</v>
      </c>
      <c r="M80" s="1">
        <v>1930</v>
      </c>
      <c r="N80" s="1">
        <v>472</v>
      </c>
      <c r="O80" s="1">
        <v>104</v>
      </c>
      <c r="P80" s="1">
        <v>35</v>
      </c>
      <c r="Q80" s="14">
        <v>13</v>
      </c>
      <c r="R80" s="29">
        <f t="shared" si="9"/>
        <v>12130</v>
      </c>
      <c r="S80" s="12">
        <f t="shared" si="8"/>
        <v>4.4590997985501493E-2</v>
      </c>
      <c r="T80" s="8">
        <v>614815</v>
      </c>
      <c r="U80" s="17">
        <v>2.2601166055999999</v>
      </c>
    </row>
    <row r="81" spans="1:21" x14ac:dyDescent="0.15">
      <c r="A81" s="7" t="s">
        <v>115</v>
      </c>
      <c r="B81" s="8">
        <v>215627</v>
      </c>
      <c r="C81" s="8">
        <v>483480</v>
      </c>
      <c r="D81" s="8">
        <v>215322</v>
      </c>
      <c r="E81" s="11">
        <v>80065</v>
      </c>
      <c r="F81" s="12">
        <f t="shared" si="5"/>
        <v>0.37183845589396347</v>
      </c>
      <c r="G81" s="11">
        <v>59590</v>
      </c>
      <c r="H81" s="12">
        <f t="shared" si="6"/>
        <v>0.27674831183065363</v>
      </c>
      <c r="I81" s="1">
        <v>37464</v>
      </c>
      <c r="J81" s="14">
        <v>28769</v>
      </c>
      <c r="K81" s="12">
        <f t="shared" si="7"/>
        <v>0.30759978079341638</v>
      </c>
      <c r="L81" s="1">
        <v>7384</v>
      </c>
      <c r="M81" s="1">
        <v>1530</v>
      </c>
      <c r="N81" s="1">
        <v>395</v>
      </c>
      <c r="O81" s="1">
        <v>85</v>
      </c>
      <c r="P81" s="1">
        <v>31</v>
      </c>
      <c r="Q81" s="14">
        <v>9</v>
      </c>
      <c r="R81" s="29">
        <f t="shared" si="9"/>
        <v>9434</v>
      </c>
      <c r="S81" s="12">
        <f t="shared" si="8"/>
        <v>4.3813451481966546E-2</v>
      </c>
      <c r="T81" s="8">
        <v>476629</v>
      </c>
      <c r="U81" s="17">
        <v>2.2135638717999999</v>
      </c>
    </row>
    <row r="82" spans="1:21" x14ac:dyDescent="0.15">
      <c r="A82" s="7" t="s">
        <v>116</v>
      </c>
      <c r="B82" s="8">
        <v>59712</v>
      </c>
      <c r="C82" s="8">
        <v>153583</v>
      </c>
      <c r="D82" s="8">
        <v>59638</v>
      </c>
      <c r="E82" s="11">
        <v>15727</v>
      </c>
      <c r="F82" s="12">
        <f t="shared" si="5"/>
        <v>0.2637077031422918</v>
      </c>
      <c r="G82" s="11">
        <v>17946</v>
      </c>
      <c r="H82" s="12">
        <f t="shared" si="6"/>
        <v>0.30091552365941177</v>
      </c>
      <c r="I82" s="1">
        <v>11763</v>
      </c>
      <c r="J82" s="14">
        <v>9161</v>
      </c>
      <c r="K82" s="12">
        <f t="shared" si="7"/>
        <v>0.35085012911231095</v>
      </c>
      <c r="L82" s="1">
        <v>3433</v>
      </c>
      <c r="M82" s="1">
        <v>1106</v>
      </c>
      <c r="N82" s="1">
        <v>384</v>
      </c>
      <c r="O82" s="1">
        <v>85</v>
      </c>
      <c r="P82" s="1">
        <v>26</v>
      </c>
      <c r="Q82" s="14">
        <v>7</v>
      </c>
      <c r="R82" s="29">
        <f t="shared" si="9"/>
        <v>5041</v>
      </c>
      <c r="S82" s="12">
        <f t="shared" si="8"/>
        <v>8.4526644085985439E-2</v>
      </c>
      <c r="T82" s="8">
        <v>151028</v>
      </c>
      <c r="U82" s="17">
        <v>2.5324122203999999</v>
      </c>
    </row>
    <row r="83" spans="1:21" x14ac:dyDescent="0.15">
      <c r="A83" s="7" t="s">
        <v>117</v>
      </c>
      <c r="B83" s="8">
        <v>55462</v>
      </c>
      <c r="C83" s="8">
        <v>131190</v>
      </c>
      <c r="D83" s="8">
        <v>55371</v>
      </c>
      <c r="E83" s="11">
        <v>21053</v>
      </c>
      <c r="F83" s="12">
        <f t="shared" si="5"/>
        <v>0.3802170811435589</v>
      </c>
      <c r="G83" s="11">
        <v>13165</v>
      </c>
      <c r="H83" s="12">
        <f t="shared" si="6"/>
        <v>0.23775983818244206</v>
      </c>
      <c r="I83" s="1">
        <v>9436</v>
      </c>
      <c r="J83" s="14">
        <v>7815</v>
      </c>
      <c r="K83" s="12">
        <f t="shared" si="7"/>
        <v>0.31155297899622547</v>
      </c>
      <c r="L83" s="1">
        <v>2545</v>
      </c>
      <c r="M83" s="1">
        <v>918</v>
      </c>
      <c r="N83" s="1">
        <v>326</v>
      </c>
      <c r="O83" s="1">
        <v>89</v>
      </c>
      <c r="P83" s="1">
        <v>15</v>
      </c>
      <c r="Q83" s="14">
        <v>9</v>
      </c>
      <c r="R83" s="29">
        <f t="shared" si="9"/>
        <v>3902</v>
      </c>
      <c r="S83" s="12">
        <f t="shared" si="8"/>
        <v>7.0470101677773567E-2</v>
      </c>
      <c r="T83" s="8">
        <v>128408</v>
      </c>
      <c r="U83" s="17">
        <v>2.319047877</v>
      </c>
    </row>
    <row r="84" spans="1:21" x14ac:dyDescent="0.15">
      <c r="A84" s="7" t="s">
        <v>118</v>
      </c>
      <c r="B84" s="8">
        <v>72350</v>
      </c>
      <c r="C84" s="8">
        <v>167909</v>
      </c>
      <c r="D84" s="8">
        <v>72308</v>
      </c>
      <c r="E84" s="11">
        <v>24633</v>
      </c>
      <c r="F84" s="12">
        <f t="shared" si="5"/>
        <v>0.34066769928638602</v>
      </c>
      <c r="G84" s="11">
        <v>19930</v>
      </c>
      <c r="H84" s="12">
        <f t="shared" si="6"/>
        <v>0.27562648669580131</v>
      </c>
      <c r="I84" s="1">
        <v>13569</v>
      </c>
      <c r="J84" s="14">
        <v>10975</v>
      </c>
      <c r="K84" s="12">
        <f t="shared" si="7"/>
        <v>0.33943685346019803</v>
      </c>
      <c r="L84" s="1">
        <v>2618</v>
      </c>
      <c r="M84" s="1">
        <v>455</v>
      </c>
      <c r="N84" s="1">
        <v>110</v>
      </c>
      <c r="O84" s="1">
        <v>15</v>
      </c>
      <c r="P84" s="1">
        <v>2</v>
      </c>
      <c r="Q84" s="14">
        <v>1</v>
      </c>
      <c r="R84" s="29">
        <f t="shared" si="9"/>
        <v>3201</v>
      </c>
      <c r="S84" s="12">
        <f t="shared" si="8"/>
        <v>4.4268960557614645E-2</v>
      </c>
      <c r="T84" s="8">
        <v>165839</v>
      </c>
      <c r="U84" s="17">
        <v>2.2935083254999999</v>
      </c>
    </row>
    <row r="85" spans="1:21" x14ac:dyDescent="0.15">
      <c r="A85" s="7" t="s">
        <v>119</v>
      </c>
      <c r="B85" s="8">
        <v>175691</v>
      </c>
      <c r="C85" s="8">
        <v>413954</v>
      </c>
      <c r="D85" s="8">
        <v>175469</v>
      </c>
      <c r="E85" s="11">
        <v>58724</v>
      </c>
      <c r="F85" s="12">
        <f t="shared" si="5"/>
        <v>0.33466880189663134</v>
      </c>
      <c r="G85" s="11">
        <v>49270</v>
      </c>
      <c r="H85" s="12">
        <f t="shared" si="6"/>
        <v>0.28079033903424538</v>
      </c>
      <c r="I85" s="1">
        <v>32507</v>
      </c>
      <c r="J85" s="14">
        <v>25629</v>
      </c>
      <c r="K85" s="12">
        <f t="shared" si="7"/>
        <v>0.3313177826282705</v>
      </c>
      <c r="L85" s="1">
        <v>7107</v>
      </c>
      <c r="M85" s="1">
        <v>1664</v>
      </c>
      <c r="N85" s="1">
        <v>412</v>
      </c>
      <c r="O85" s="1">
        <v>121</v>
      </c>
      <c r="P85" s="1">
        <v>26</v>
      </c>
      <c r="Q85" s="14">
        <v>9</v>
      </c>
      <c r="R85" s="29">
        <f t="shared" si="9"/>
        <v>9339</v>
      </c>
      <c r="S85" s="12">
        <f t="shared" si="8"/>
        <v>5.32230764408528E-2</v>
      </c>
      <c r="T85" s="8">
        <v>406996</v>
      </c>
      <c r="U85" s="17">
        <v>2.3194752349000001</v>
      </c>
    </row>
    <row r="86" spans="1:21" x14ac:dyDescent="0.15">
      <c r="A86" s="7" t="s">
        <v>120</v>
      </c>
      <c r="B86" s="8">
        <v>113518</v>
      </c>
      <c r="C86" s="8">
        <v>274656</v>
      </c>
      <c r="D86" s="8">
        <v>113284</v>
      </c>
      <c r="E86" s="11">
        <v>36152</v>
      </c>
      <c r="F86" s="12">
        <f t="shared" si="5"/>
        <v>0.31912714946506127</v>
      </c>
      <c r="G86" s="11">
        <v>32203</v>
      </c>
      <c r="H86" s="12">
        <f t="shared" si="6"/>
        <v>0.2842678577733837</v>
      </c>
      <c r="I86" s="1">
        <v>20991</v>
      </c>
      <c r="J86" s="14">
        <v>16053</v>
      </c>
      <c r="K86" s="12">
        <f t="shared" si="7"/>
        <v>0.32700116521309275</v>
      </c>
      <c r="L86" s="1">
        <v>5330</v>
      </c>
      <c r="M86" s="1">
        <v>1803</v>
      </c>
      <c r="N86" s="1">
        <v>564</v>
      </c>
      <c r="O86" s="1">
        <v>138</v>
      </c>
      <c r="P86" s="1">
        <v>35</v>
      </c>
      <c r="Q86" s="14">
        <v>15</v>
      </c>
      <c r="R86" s="29">
        <f t="shared" si="9"/>
        <v>7885</v>
      </c>
      <c r="S86" s="12">
        <f t="shared" si="8"/>
        <v>6.9603827548462269E-2</v>
      </c>
      <c r="T86" s="8">
        <v>270739</v>
      </c>
      <c r="U86" s="17">
        <v>2.3899138449000001</v>
      </c>
    </row>
    <row r="87" spans="1:21" x14ac:dyDescent="0.15">
      <c r="A87" s="7" t="s">
        <v>121</v>
      </c>
      <c r="B87" s="8">
        <v>70802</v>
      </c>
      <c r="C87" s="8">
        <v>174373</v>
      </c>
      <c r="D87" s="8">
        <v>70733</v>
      </c>
      <c r="E87" s="11">
        <v>19273</v>
      </c>
      <c r="F87" s="12">
        <f t="shared" si="5"/>
        <v>0.27247536510539633</v>
      </c>
      <c r="G87" s="11">
        <v>21779</v>
      </c>
      <c r="H87" s="12">
        <f t="shared" si="6"/>
        <v>0.3079043727821526</v>
      </c>
      <c r="I87" s="1">
        <v>14521</v>
      </c>
      <c r="J87" s="14">
        <v>11363</v>
      </c>
      <c r="K87" s="12">
        <f t="shared" si="7"/>
        <v>0.36593951903637623</v>
      </c>
      <c r="L87" s="1">
        <v>2952</v>
      </c>
      <c r="M87" s="1">
        <v>625</v>
      </c>
      <c r="N87" s="1">
        <v>169</v>
      </c>
      <c r="O87" s="1">
        <v>38</v>
      </c>
      <c r="P87" s="1">
        <v>7</v>
      </c>
      <c r="Q87" s="14">
        <v>6</v>
      </c>
      <c r="R87" s="29">
        <f t="shared" si="9"/>
        <v>3797</v>
      </c>
      <c r="S87" s="12">
        <f t="shared" si="8"/>
        <v>5.3680743076074816E-2</v>
      </c>
      <c r="T87" s="8">
        <v>171970</v>
      </c>
      <c r="U87" s="17">
        <v>2.4312555667</v>
      </c>
    </row>
    <row r="88" spans="1:21" x14ac:dyDescent="0.15">
      <c r="A88" s="7" t="s">
        <v>122</v>
      </c>
      <c r="B88" s="8">
        <v>78358</v>
      </c>
      <c r="C88" s="8">
        <v>193152</v>
      </c>
      <c r="D88" s="8">
        <v>78280</v>
      </c>
      <c r="E88" s="11">
        <v>22428</v>
      </c>
      <c r="F88" s="12">
        <f t="shared" si="5"/>
        <v>0.28650996423096575</v>
      </c>
      <c r="G88" s="11">
        <v>23257</v>
      </c>
      <c r="H88" s="12">
        <f t="shared" si="6"/>
        <v>0.29710015329586104</v>
      </c>
      <c r="I88" s="1">
        <v>15607</v>
      </c>
      <c r="J88" s="14">
        <v>12656</v>
      </c>
      <c r="K88" s="12">
        <f t="shared" si="7"/>
        <v>0.36105007664793048</v>
      </c>
      <c r="L88" s="1">
        <v>3365</v>
      </c>
      <c r="M88" s="1">
        <v>746</v>
      </c>
      <c r="N88" s="1">
        <v>170</v>
      </c>
      <c r="O88" s="1">
        <v>39</v>
      </c>
      <c r="P88" s="1">
        <v>9</v>
      </c>
      <c r="Q88" s="14">
        <v>3</v>
      </c>
      <c r="R88" s="29">
        <f t="shared" si="9"/>
        <v>4332</v>
      </c>
      <c r="S88" s="12">
        <f t="shared" si="8"/>
        <v>5.533980582524272E-2</v>
      </c>
      <c r="T88" s="8">
        <v>189303</v>
      </c>
      <c r="U88" s="17">
        <v>2.4182805314000002</v>
      </c>
    </row>
    <row r="89" spans="1:21" x14ac:dyDescent="0.15">
      <c r="A89" s="7" t="s">
        <v>123</v>
      </c>
      <c r="B89" s="8">
        <v>54089</v>
      </c>
      <c r="C89" s="8">
        <v>131606</v>
      </c>
      <c r="D89" s="8">
        <v>54042</v>
      </c>
      <c r="E89" s="11">
        <v>14908</v>
      </c>
      <c r="F89" s="12">
        <f t="shared" si="5"/>
        <v>0.27585951667221792</v>
      </c>
      <c r="G89" s="11">
        <v>17404</v>
      </c>
      <c r="H89" s="12">
        <f t="shared" si="6"/>
        <v>0.32204581621701639</v>
      </c>
      <c r="I89" s="1">
        <v>10674</v>
      </c>
      <c r="J89" s="14">
        <v>8193</v>
      </c>
      <c r="K89" s="12">
        <f t="shared" si="7"/>
        <v>0.34911735316975684</v>
      </c>
      <c r="L89" s="1">
        <v>2166</v>
      </c>
      <c r="M89" s="1">
        <v>533</v>
      </c>
      <c r="N89" s="1">
        <v>127</v>
      </c>
      <c r="O89" s="1">
        <v>20</v>
      </c>
      <c r="P89" s="1">
        <v>12</v>
      </c>
      <c r="Q89" s="14">
        <v>5</v>
      </c>
      <c r="R89" s="29">
        <f t="shared" si="9"/>
        <v>2863</v>
      </c>
      <c r="S89" s="12">
        <f t="shared" si="8"/>
        <v>5.2977313941008845E-2</v>
      </c>
      <c r="T89" s="8">
        <v>129748</v>
      </c>
      <c r="U89" s="17">
        <v>2.4008733948000001</v>
      </c>
    </row>
    <row r="90" spans="1:21" hidden="1" x14ac:dyDescent="0.15">
      <c r="A90" s="7" t="s">
        <v>124</v>
      </c>
      <c r="B90" s="8">
        <v>14453</v>
      </c>
      <c r="C90" s="8">
        <v>33932</v>
      </c>
      <c r="D90" s="8">
        <v>14412</v>
      </c>
      <c r="E90" s="11">
        <v>5231</v>
      </c>
      <c r="F90" s="12">
        <f t="shared" si="5"/>
        <v>0.36296142103802387</v>
      </c>
      <c r="G90" s="11">
        <v>4334</v>
      </c>
      <c r="H90" s="12">
        <f t="shared" si="6"/>
        <v>0.30072162087149595</v>
      </c>
      <c r="I90" s="1">
        <v>2326</v>
      </c>
      <c r="J90" s="14">
        <v>1440</v>
      </c>
      <c r="K90" s="12">
        <f t="shared" si="7"/>
        <v>0.26131001942825421</v>
      </c>
      <c r="L90" s="1">
        <v>655</v>
      </c>
      <c r="M90" s="1">
        <v>272</v>
      </c>
      <c r="N90" s="1">
        <v>110</v>
      </c>
      <c r="O90" s="1">
        <v>33</v>
      </c>
      <c r="P90" s="1">
        <v>8</v>
      </c>
      <c r="Q90" s="14">
        <v>3</v>
      </c>
      <c r="R90" s="29">
        <f t="shared" si="9"/>
        <v>1081</v>
      </c>
      <c r="S90" s="12">
        <f t="shared" si="8"/>
        <v>7.5006938662225922E-2</v>
      </c>
      <c r="T90" s="8">
        <v>32681</v>
      </c>
      <c r="U90" s="17">
        <v>2.2676242020999999</v>
      </c>
    </row>
    <row r="91" spans="1:21" hidden="1" x14ac:dyDescent="0.15">
      <c r="A91" s="7" t="s">
        <v>125</v>
      </c>
      <c r="B91" s="8">
        <v>44101</v>
      </c>
      <c r="C91" s="8">
        <v>108917</v>
      </c>
      <c r="D91" s="8">
        <v>44072</v>
      </c>
      <c r="E91" s="11">
        <v>12164</v>
      </c>
      <c r="F91" s="12">
        <f t="shared" si="5"/>
        <v>0.27600290433835539</v>
      </c>
      <c r="G91" s="11">
        <v>13582</v>
      </c>
      <c r="H91" s="12">
        <f t="shared" si="6"/>
        <v>0.30817752768197493</v>
      </c>
      <c r="I91" s="1">
        <v>8989</v>
      </c>
      <c r="J91" s="14">
        <v>6733</v>
      </c>
      <c r="K91" s="12">
        <f t="shared" si="7"/>
        <v>0.35673443456162646</v>
      </c>
      <c r="L91" s="1">
        <v>1938</v>
      </c>
      <c r="M91" s="1">
        <v>482</v>
      </c>
      <c r="N91" s="1">
        <v>130</v>
      </c>
      <c r="O91" s="1">
        <v>43</v>
      </c>
      <c r="P91" s="1">
        <v>9</v>
      </c>
      <c r="Q91" s="14">
        <v>2</v>
      </c>
      <c r="R91" s="29">
        <f t="shared" si="9"/>
        <v>2604</v>
      </c>
      <c r="S91" s="12">
        <f t="shared" si="8"/>
        <v>5.9085133418043202E-2</v>
      </c>
      <c r="T91" s="8">
        <v>107164</v>
      </c>
      <c r="U91" s="17">
        <v>2.4315665274999998</v>
      </c>
    </row>
    <row r="92" spans="1:21" hidden="1" x14ac:dyDescent="0.15">
      <c r="A92" s="7" t="s">
        <v>126</v>
      </c>
      <c r="B92" s="8">
        <v>34447</v>
      </c>
      <c r="C92" s="8">
        <v>86033</v>
      </c>
      <c r="D92" s="8">
        <v>34409</v>
      </c>
      <c r="E92" s="11">
        <v>10325</v>
      </c>
      <c r="F92" s="12">
        <f t="shared" si="5"/>
        <v>0.3000668429771281</v>
      </c>
      <c r="G92" s="11">
        <v>10033</v>
      </c>
      <c r="H92" s="12">
        <f t="shared" si="6"/>
        <v>0.29158069109825918</v>
      </c>
      <c r="I92" s="1">
        <v>6589</v>
      </c>
      <c r="J92" s="14">
        <v>4707</v>
      </c>
      <c r="K92" s="12">
        <f t="shared" si="7"/>
        <v>0.32828620419076404</v>
      </c>
      <c r="L92" s="1">
        <v>1798</v>
      </c>
      <c r="M92" s="1">
        <v>650</v>
      </c>
      <c r="N92" s="1">
        <v>229</v>
      </c>
      <c r="O92" s="1">
        <v>61</v>
      </c>
      <c r="P92" s="1">
        <v>13</v>
      </c>
      <c r="Q92" s="14">
        <v>4</v>
      </c>
      <c r="R92" s="29">
        <f t="shared" si="9"/>
        <v>2755</v>
      </c>
      <c r="S92" s="12">
        <f t="shared" si="8"/>
        <v>8.0066261733848704E-2</v>
      </c>
      <c r="T92" s="8">
        <v>84128</v>
      </c>
      <c r="U92" s="17">
        <v>2.4449417304000001</v>
      </c>
    </row>
    <row r="93" spans="1:21" hidden="1" x14ac:dyDescent="0.15">
      <c r="A93" s="7" t="s">
        <v>127</v>
      </c>
      <c r="B93" s="8">
        <v>17634</v>
      </c>
      <c r="C93" s="8">
        <v>45601</v>
      </c>
      <c r="D93" s="8">
        <v>17590</v>
      </c>
      <c r="E93" s="11">
        <v>4969</v>
      </c>
      <c r="F93" s="12">
        <f t="shared" si="5"/>
        <v>0.28249005116543491</v>
      </c>
      <c r="G93" s="11">
        <v>5250</v>
      </c>
      <c r="H93" s="12">
        <f t="shared" si="6"/>
        <v>0.29846503695281412</v>
      </c>
      <c r="I93" s="1">
        <v>3296</v>
      </c>
      <c r="J93" s="14">
        <v>2274</v>
      </c>
      <c r="K93" s="12">
        <f t="shared" si="7"/>
        <v>0.31665719158612848</v>
      </c>
      <c r="L93" s="1">
        <v>1044</v>
      </c>
      <c r="M93" s="1">
        <v>497</v>
      </c>
      <c r="N93" s="1">
        <v>178</v>
      </c>
      <c r="O93" s="1">
        <v>63</v>
      </c>
      <c r="P93" s="1">
        <v>16</v>
      </c>
      <c r="Q93" s="14">
        <v>3</v>
      </c>
      <c r="R93" s="29">
        <f t="shared" si="9"/>
        <v>1801</v>
      </c>
      <c r="S93" s="12">
        <f t="shared" si="8"/>
        <v>0.10238772029562251</v>
      </c>
      <c r="T93" s="8">
        <v>44579</v>
      </c>
      <c r="U93" s="17">
        <v>2.5343376918999998</v>
      </c>
    </row>
    <row r="94" spans="1:21" hidden="1" x14ac:dyDescent="0.15">
      <c r="A94" s="7" t="s">
        <v>128</v>
      </c>
      <c r="B94" s="8">
        <v>74229</v>
      </c>
      <c r="C94" s="8">
        <v>164024</v>
      </c>
      <c r="D94" s="8">
        <v>74203</v>
      </c>
      <c r="E94" s="11">
        <v>30516</v>
      </c>
      <c r="F94" s="12">
        <f t="shared" si="5"/>
        <v>0.41125021899384123</v>
      </c>
      <c r="G94" s="11">
        <v>16804</v>
      </c>
      <c r="H94" s="12">
        <f t="shared" si="6"/>
        <v>0.22645984663692842</v>
      </c>
      <c r="I94" s="1">
        <v>12556</v>
      </c>
      <c r="J94" s="14">
        <v>11076</v>
      </c>
      <c r="K94" s="12">
        <f t="shared" si="7"/>
        <v>0.31847768958128375</v>
      </c>
      <c r="L94" s="1">
        <v>2716</v>
      </c>
      <c r="M94" s="1">
        <v>428</v>
      </c>
      <c r="N94" s="1">
        <v>91</v>
      </c>
      <c r="O94" s="1">
        <v>13</v>
      </c>
      <c r="P94" s="1">
        <v>1</v>
      </c>
      <c r="Q94" s="14">
        <v>2</v>
      </c>
      <c r="R94" s="29">
        <f t="shared" si="9"/>
        <v>3251</v>
      </c>
      <c r="S94" s="12">
        <f t="shared" si="8"/>
        <v>4.3812244787946576E-2</v>
      </c>
      <c r="T94" s="8">
        <v>163014</v>
      </c>
      <c r="U94" s="17">
        <v>2.1968653558</v>
      </c>
    </row>
    <row r="95" spans="1:21" hidden="1" x14ac:dyDescent="0.15">
      <c r="A95" s="7" t="s">
        <v>129</v>
      </c>
      <c r="B95" s="8">
        <v>35014</v>
      </c>
      <c r="C95" s="8">
        <v>89245</v>
      </c>
      <c r="D95" s="8">
        <v>34876</v>
      </c>
      <c r="E95" s="11">
        <v>8002</v>
      </c>
      <c r="F95" s="12">
        <f t="shared" si="5"/>
        <v>0.22944144970753527</v>
      </c>
      <c r="G95" s="11">
        <v>11730</v>
      </c>
      <c r="H95" s="12">
        <f t="shared" si="6"/>
        <v>0.33633444202316781</v>
      </c>
      <c r="I95" s="1">
        <v>7353</v>
      </c>
      <c r="J95" s="14">
        <v>5487</v>
      </c>
      <c r="K95" s="12">
        <f t="shared" si="7"/>
        <v>0.36816148640899188</v>
      </c>
      <c r="L95" s="1">
        <v>1757</v>
      </c>
      <c r="M95" s="1">
        <v>433</v>
      </c>
      <c r="N95" s="1">
        <v>85</v>
      </c>
      <c r="O95" s="1">
        <v>22</v>
      </c>
      <c r="P95" s="1">
        <v>6</v>
      </c>
      <c r="Q95" s="14">
        <v>1</v>
      </c>
      <c r="R95" s="29">
        <f t="shared" si="9"/>
        <v>2304</v>
      </c>
      <c r="S95" s="12">
        <f t="shared" si="8"/>
        <v>6.6062621860305079E-2</v>
      </c>
      <c r="T95" s="8">
        <v>87688</v>
      </c>
      <c r="U95" s="17">
        <v>2.5142791605000001</v>
      </c>
    </row>
    <row r="96" spans="1:21" hidden="1" x14ac:dyDescent="0.15">
      <c r="A96" s="7" t="s">
        <v>130</v>
      </c>
      <c r="B96" s="8">
        <v>22652</v>
      </c>
      <c r="C96" s="8">
        <v>60952</v>
      </c>
      <c r="D96" s="8">
        <v>22545</v>
      </c>
      <c r="E96" s="11">
        <v>5354</v>
      </c>
      <c r="F96" s="12">
        <f t="shared" si="5"/>
        <v>0.23748059436682192</v>
      </c>
      <c r="G96" s="11">
        <v>6574</v>
      </c>
      <c r="H96" s="12">
        <f t="shared" si="6"/>
        <v>0.29159458860057663</v>
      </c>
      <c r="I96" s="1">
        <v>4772</v>
      </c>
      <c r="J96" s="14">
        <v>3863</v>
      </c>
      <c r="K96" s="12">
        <f t="shared" si="7"/>
        <v>0.38301175426923928</v>
      </c>
      <c r="L96" s="1">
        <v>1349</v>
      </c>
      <c r="M96" s="1">
        <v>446</v>
      </c>
      <c r="N96" s="1">
        <v>138</v>
      </c>
      <c r="O96" s="1">
        <v>29</v>
      </c>
      <c r="P96" s="1">
        <v>16</v>
      </c>
      <c r="Q96" s="14">
        <v>4</v>
      </c>
      <c r="R96" s="29">
        <f t="shared" si="9"/>
        <v>1982</v>
      </c>
      <c r="S96" s="12">
        <f t="shared" si="8"/>
        <v>8.7913062763362165E-2</v>
      </c>
      <c r="T96" s="8">
        <v>59076</v>
      </c>
      <c r="U96" s="17">
        <v>2.6203592813999999</v>
      </c>
    </row>
    <row r="97" spans="1:21" hidden="1" x14ac:dyDescent="0.15">
      <c r="A97" s="7" t="s">
        <v>131</v>
      </c>
      <c r="B97" s="8">
        <v>27074</v>
      </c>
      <c r="C97" s="8">
        <v>70734</v>
      </c>
      <c r="D97" s="8">
        <v>27020</v>
      </c>
      <c r="E97" s="11">
        <v>6540</v>
      </c>
      <c r="F97" s="12">
        <f t="shared" si="5"/>
        <v>0.24204293116210215</v>
      </c>
      <c r="G97" s="11">
        <v>8393</v>
      </c>
      <c r="H97" s="12">
        <f t="shared" si="6"/>
        <v>0.31062176165803107</v>
      </c>
      <c r="I97" s="1">
        <v>5607</v>
      </c>
      <c r="J97" s="14">
        <v>4085</v>
      </c>
      <c r="K97" s="12">
        <f t="shared" si="7"/>
        <v>0.35869726128793489</v>
      </c>
      <c r="L97" s="1">
        <v>1554</v>
      </c>
      <c r="M97" s="1">
        <v>591</v>
      </c>
      <c r="N97" s="1">
        <v>172</v>
      </c>
      <c r="O97" s="1">
        <v>61</v>
      </c>
      <c r="P97" s="1">
        <v>13</v>
      </c>
      <c r="Q97" s="14">
        <v>4</v>
      </c>
      <c r="R97" s="29">
        <f t="shared" si="9"/>
        <v>2395</v>
      </c>
      <c r="S97" s="12">
        <f t="shared" si="8"/>
        <v>8.8638045891931902E-2</v>
      </c>
      <c r="T97" s="8">
        <v>69655</v>
      </c>
      <c r="U97" s="17">
        <v>2.5779052554000002</v>
      </c>
    </row>
    <row r="98" spans="1:21" hidden="1" x14ac:dyDescent="0.15">
      <c r="A98" s="7" t="s">
        <v>132</v>
      </c>
      <c r="B98" s="8">
        <v>32590</v>
      </c>
      <c r="C98" s="8">
        <v>92670</v>
      </c>
      <c r="D98" s="8">
        <v>32551</v>
      </c>
      <c r="E98" s="11">
        <v>5756</v>
      </c>
      <c r="F98" s="12">
        <f t="shared" si="5"/>
        <v>0.17683020490921939</v>
      </c>
      <c r="G98" s="11">
        <v>9425</v>
      </c>
      <c r="H98" s="12">
        <f t="shared" si="6"/>
        <v>0.28954563607876871</v>
      </c>
      <c r="I98" s="1">
        <v>7668</v>
      </c>
      <c r="J98" s="14">
        <v>6779</v>
      </c>
      <c r="K98" s="12">
        <f t="shared" si="7"/>
        <v>0.4438266105495991</v>
      </c>
      <c r="L98" s="1">
        <v>2002</v>
      </c>
      <c r="M98" s="1">
        <v>626</v>
      </c>
      <c r="N98" s="1">
        <v>200</v>
      </c>
      <c r="O98" s="1">
        <v>70</v>
      </c>
      <c r="P98" s="1">
        <v>20</v>
      </c>
      <c r="Q98" s="14">
        <v>5</v>
      </c>
      <c r="R98" s="29">
        <f t="shared" si="9"/>
        <v>2923</v>
      </c>
      <c r="S98" s="12">
        <f t="shared" si="8"/>
        <v>8.9797548462412835E-2</v>
      </c>
      <c r="T98" s="8">
        <v>90696</v>
      </c>
      <c r="U98" s="17">
        <v>2.7862738471999999</v>
      </c>
    </row>
    <row r="99" spans="1:21" hidden="1" x14ac:dyDescent="0.15">
      <c r="A99" s="7" t="s">
        <v>133</v>
      </c>
      <c r="B99" s="8">
        <v>22725</v>
      </c>
      <c r="C99" s="8">
        <v>61674</v>
      </c>
      <c r="D99" s="8">
        <v>22703</v>
      </c>
      <c r="E99" s="11">
        <v>4364</v>
      </c>
      <c r="F99" s="12">
        <f t="shared" si="5"/>
        <v>0.19222129234021934</v>
      </c>
      <c r="G99" s="11">
        <v>6969</v>
      </c>
      <c r="H99" s="12">
        <f t="shared" si="6"/>
        <v>0.30696383737832006</v>
      </c>
      <c r="I99" s="1">
        <v>5140</v>
      </c>
      <c r="J99" s="14">
        <v>4458</v>
      </c>
      <c r="K99" s="12">
        <f t="shared" si="7"/>
        <v>0.42276351143020746</v>
      </c>
      <c r="L99" s="1">
        <v>1306</v>
      </c>
      <c r="M99" s="1">
        <v>344</v>
      </c>
      <c r="N99" s="1">
        <v>83</v>
      </c>
      <c r="O99" s="1">
        <v>23</v>
      </c>
      <c r="P99" s="1">
        <v>13</v>
      </c>
      <c r="Q99" s="14">
        <v>3</v>
      </c>
      <c r="R99" s="29">
        <f t="shared" si="9"/>
        <v>1772</v>
      </c>
      <c r="S99" s="12">
        <f t="shared" si="8"/>
        <v>7.8051358851253139E-2</v>
      </c>
      <c r="T99" s="8">
        <v>61064</v>
      </c>
      <c r="U99" s="17">
        <v>2.6896885874000001</v>
      </c>
    </row>
    <row r="100" spans="1:21" hidden="1" x14ac:dyDescent="0.15">
      <c r="A100" s="7" t="s">
        <v>134</v>
      </c>
      <c r="B100" s="8">
        <v>20057</v>
      </c>
      <c r="C100" s="8">
        <v>49636</v>
      </c>
      <c r="D100" s="8">
        <v>20041</v>
      </c>
      <c r="E100" s="11">
        <v>5944</v>
      </c>
      <c r="F100" s="12">
        <f t="shared" si="5"/>
        <v>0.29659198642782297</v>
      </c>
      <c r="G100" s="11">
        <v>5979</v>
      </c>
      <c r="H100" s="12">
        <f t="shared" si="6"/>
        <v>0.29833840626715236</v>
      </c>
      <c r="I100" s="1">
        <v>3871</v>
      </c>
      <c r="J100" s="14">
        <v>2691</v>
      </c>
      <c r="K100" s="12">
        <f t="shared" si="7"/>
        <v>0.3274287710194102</v>
      </c>
      <c r="L100" s="1">
        <v>1021</v>
      </c>
      <c r="M100" s="1">
        <v>359</v>
      </c>
      <c r="N100" s="1">
        <v>116</v>
      </c>
      <c r="O100" s="1">
        <v>39</v>
      </c>
      <c r="P100" s="1">
        <v>13</v>
      </c>
      <c r="Q100" s="14">
        <v>8</v>
      </c>
      <c r="R100" s="29">
        <f t="shared" si="9"/>
        <v>1556</v>
      </c>
      <c r="S100" s="12">
        <f t="shared" si="8"/>
        <v>7.7640836285614495E-2</v>
      </c>
      <c r="T100" s="8">
        <v>48869</v>
      </c>
      <c r="U100" s="17">
        <v>2.4384511751</v>
      </c>
    </row>
    <row r="101" spans="1:21" hidden="1" x14ac:dyDescent="0.15">
      <c r="A101" s="7" t="s">
        <v>135</v>
      </c>
      <c r="B101" s="8">
        <v>15061</v>
      </c>
      <c r="C101" s="8">
        <v>39033</v>
      </c>
      <c r="D101" s="8">
        <v>15008</v>
      </c>
      <c r="E101" s="11">
        <v>3961</v>
      </c>
      <c r="F101" s="12">
        <f t="shared" si="5"/>
        <v>0.26392590618336886</v>
      </c>
      <c r="G101" s="11">
        <v>5163</v>
      </c>
      <c r="H101" s="12">
        <f t="shared" si="6"/>
        <v>0.34401652452025588</v>
      </c>
      <c r="I101" s="1">
        <v>2764</v>
      </c>
      <c r="J101" s="14">
        <v>1658</v>
      </c>
      <c r="K101" s="12">
        <f t="shared" si="7"/>
        <v>0.29464285714285715</v>
      </c>
      <c r="L101" s="1">
        <v>782</v>
      </c>
      <c r="M101" s="1">
        <v>419</v>
      </c>
      <c r="N101" s="1">
        <v>182</v>
      </c>
      <c r="O101" s="1">
        <v>53</v>
      </c>
      <c r="P101" s="1">
        <v>20</v>
      </c>
      <c r="Q101" s="14">
        <v>6</v>
      </c>
      <c r="R101" s="29">
        <f t="shared" si="9"/>
        <v>1462</v>
      </c>
      <c r="S101" s="12">
        <f t="shared" si="8"/>
        <v>9.7414712153518129E-2</v>
      </c>
      <c r="T101" s="8">
        <v>37580</v>
      </c>
      <c r="U101" s="17">
        <v>2.5039978677999999</v>
      </c>
    </row>
    <row r="102" spans="1:21" hidden="1" x14ac:dyDescent="0.15">
      <c r="A102" s="7" t="s">
        <v>136</v>
      </c>
      <c r="B102" s="8">
        <v>12712</v>
      </c>
      <c r="C102" s="8">
        <v>37261</v>
      </c>
      <c r="D102" s="8">
        <v>12673</v>
      </c>
      <c r="E102" s="11">
        <v>2813</v>
      </c>
      <c r="F102" s="12">
        <f t="shared" si="5"/>
        <v>0.2219679633867277</v>
      </c>
      <c r="G102" s="11">
        <v>3498</v>
      </c>
      <c r="H102" s="12">
        <f t="shared" si="6"/>
        <v>0.27601988479444489</v>
      </c>
      <c r="I102" s="1">
        <v>2528</v>
      </c>
      <c r="J102" s="14">
        <v>1874</v>
      </c>
      <c r="K102" s="12">
        <f t="shared" si="7"/>
        <v>0.34735263946973882</v>
      </c>
      <c r="L102" s="1">
        <v>1023</v>
      </c>
      <c r="M102" s="1">
        <v>593</v>
      </c>
      <c r="N102" s="1">
        <v>220</v>
      </c>
      <c r="O102" s="1">
        <v>87</v>
      </c>
      <c r="P102" s="1">
        <v>30</v>
      </c>
      <c r="Q102" s="14">
        <v>7</v>
      </c>
      <c r="R102" s="29">
        <f t="shared" si="9"/>
        <v>1960</v>
      </c>
      <c r="S102" s="12">
        <f t="shared" si="8"/>
        <v>0.15465951234908862</v>
      </c>
      <c r="T102" s="8">
        <v>36140</v>
      </c>
      <c r="U102" s="17">
        <v>2.8517320286999999</v>
      </c>
    </row>
    <row r="103" spans="1:21" hidden="1" x14ac:dyDescent="0.15">
      <c r="A103" s="7" t="s">
        <v>137</v>
      </c>
      <c r="B103" s="8">
        <v>27294</v>
      </c>
      <c r="C103" s="8">
        <v>77499</v>
      </c>
      <c r="D103" s="8">
        <v>27245</v>
      </c>
      <c r="E103" s="11">
        <v>6197</v>
      </c>
      <c r="F103" s="12">
        <f t="shared" si="5"/>
        <v>0.22745457882180217</v>
      </c>
      <c r="G103" s="11">
        <v>7756</v>
      </c>
      <c r="H103" s="12">
        <f t="shared" si="6"/>
        <v>0.28467608735547806</v>
      </c>
      <c r="I103" s="1">
        <v>5600</v>
      </c>
      <c r="J103" s="14">
        <v>3976</v>
      </c>
      <c r="K103" s="12">
        <f t="shared" si="7"/>
        <v>0.35147733529087904</v>
      </c>
      <c r="L103" s="1">
        <v>1874</v>
      </c>
      <c r="M103" s="1">
        <v>1088</v>
      </c>
      <c r="N103" s="1">
        <v>503</v>
      </c>
      <c r="O103" s="1">
        <v>196</v>
      </c>
      <c r="P103" s="1">
        <v>37</v>
      </c>
      <c r="Q103" s="14">
        <v>18</v>
      </c>
      <c r="R103" s="29">
        <f t="shared" si="9"/>
        <v>3716</v>
      </c>
      <c r="S103" s="12">
        <f t="shared" si="8"/>
        <v>0.1363919985318407</v>
      </c>
      <c r="T103" s="8">
        <v>75918</v>
      </c>
      <c r="U103" s="17">
        <v>2.7864929345</v>
      </c>
    </row>
    <row r="104" spans="1:21" hidden="1" x14ac:dyDescent="0.15">
      <c r="A104" s="7" t="s">
        <v>138</v>
      </c>
      <c r="B104" s="8">
        <v>19454</v>
      </c>
      <c r="C104" s="8">
        <v>52222</v>
      </c>
      <c r="D104" s="8">
        <v>19435</v>
      </c>
      <c r="E104" s="11">
        <v>4584</v>
      </c>
      <c r="F104" s="12">
        <f t="shared" si="5"/>
        <v>0.23586313352199639</v>
      </c>
      <c r="G104" s="11">
        <v>5946</v>
      </c>
      <c r="H104" s="12">
        <f t="shared" si="6"/>
        <v>0.30594288654489321</v>
      </c>
      <c r="I104" s="1">
        <v>3926</v>
      </c>
      <c r="J104" s="14">
        <v>2879</v>
      </c>
      <c r="K104" s="12">
        <f t="shared" si="7"/>
        <v>0.35014149729868793</v>
      </c>
      <c r="L104" s="1">
        <v>1250</v>
      </c>
      <c r="M104" s="1">
        <v>565</v>
      </c>
      <c r="N104" s="1">
        <v>193</v>
      </c>
      <c r="O104" s="1">
        <v>68</v>
      </c>
      <c r="P104" s="1">
        <v>18</v>
      </c>
      <c r="Q104" s="14">
        <v>6</v>
      </c>
      <c r="R104" s="29">
        <f t="shared" si="9"/>
        <v>2100</v>
      </c>
      <c r="S104" s="12">
        <f t="shared" si="8"/>
        <v>0.10805248263442244</v>
      </c>
      <c r="T104" s="8">
        <v>51530</v>
      </c>
      <c r="U104" s="17">
        <v>2.6514021095999998</v>
      </c>
    </row>
    <row r="105" spans="1:21" hidden="1" x14ac:dyDescent="0.15">
      <c r="A105" s="7" t="s">
        <v>139</v>
      </c>
      <c r="B105" s="8">
        <v>14849</v>
      </c>
      <c r="C105" s="8">
        <v>38594</v>
      </c>
      <c r="D105" s="8">
        <v>14810</v>
      </c>
      <c r="E105" s="11">
        <v>3860</v>
      </c>
      <c r="F105" s="12">
        <f t="shared" si="5"/>
        <v>0.26063470627954083</v>
      </c>
      <c r="G105" s="11">
        <v>4915</v>
      </c>
      <c r="H105" s="12">
        <f t="shared" si="6"/>
        <v>0.33187035786630653</v>
      </c>
      <c r="I105" s="1">
        <v>2777</v>
      </c>
      <c r="J105" s="14">
        <v>1791</v>
      </c>
      <c r="K105" s="12">
        <f t="shared" si="7"/>
        <v>0.3084402430790007</v>
      </c>
      <c r="L105" s="1">
        <v>821</v>
      </c>
      <c r="M105" s="1">
        <v>418</v>
      </c>
      <c r="N105" s="1">
        <v>167</v>
      </c>
      <c r="O105" s="1">
        <v>50</v>
      </c>
      <c r="P105" s="1">
        <v>8</v>
      </c>
      <c r="Q105" s="14">
        <v>3</v>
      </c>
      <c r="R105" s="29">
        <f t="shared" si="9"/>
        <v>1467</v>
      </c>
      <c r="S105" s="12">
        <f t="shared" si="8"/>
        <v>9.9054692775151928E-2</v>
      </c>
      <c r="T105" s="8">
        <v>37471</v>
      </c>
      <c r="U105" s="17">
        <v>2.5301147873000001</v>
      </c>
    </row>
    <row r="106" spans="1:21" hidden="1" x14ac:dyDescent="0.15">
      <c r="A106" s="7" t="s">
        <v>140</v>
      </c>
      <c r="B106" s="8">
        <v>18849</v>
      </c>
      <c r="C106" s="8">
        <v>49184</v>
      </c>
      <c r="D106" s="8">
        <v>18819</v>
      </c>
      <c r="E106" s="11">
        <v>4282</v>
      </c>
      <c r="F106" s="12">
        <f t="shared" si="5"/>
        <v>0.22753600085020459</v>
      </c>
      <c r="G106" s="11">
        <v>6186</v>
      </c>
      <c r="H106" s="12">
        <f t="shared" si="6"/>
        <v>0.32871034592698867</v>
      </c>
      <c r="I106" s="1">
        <v>3917</v>
      </c>
      <c r="J106" s="14">
        <v>2824</v>
      </c>
      <c r="K106" s="12">
        <f t="shared" si="7"/>
        <v>0.35820181731229078</v>
      </c>
      <c r="L106" s="1">
        <v>1055</v>
      </c>
      <c r="M106" s="1">
        <v>397</v>
      </c>
      <c r="N106" s="1">
        <v>120</v>
      </c>
      <c r="O106" s="1">
        <v>26</v>
      </c>
      <c r="P106" s="1">
        <v>8</v>
      </c>
      <c r="Q106" s="14">
        <v>4</v>
      </c>
      <c r="R106" s="29">
        <f t="shared" si="9"/>
        <v>1610</v>
      </c>
      <c r="S106" s="12">
        <f t="shared" si="8"/>
        <v>8.5551835910515975E-2</v>
      </c>
      <c r="T106" s="8">
        <v>48520</v>
      </c>
      <c r="U106" s="17">
        <v>2.5782453903000002</v>
      </c>
    </row>
    <row r="107" spans="1:21" hidden="1" x14ac:dyDescent="0.15">
      <c r="A107" s="7" t="s">
        <v>141</v>
      </c>
      <c r="B107" s="8">
        <v>8970</v>
      </c>
      <c r="C107" s="8">
        <v>20955</v>
      </c>
      <c r="D107" s="8">
        <v>8962</v>
      </c>
      <c r="E107" s="11">
        <v>2915</v>
      </c>
      <c r="F107" s="12">
        <f t="shared" si="5"/>
        <v>0.32526221825485385</v>
      </c>
      <c r="G107" s="11">
        <v>2699</v>
      </c>
      <c r="H107" s="12">
        <f t="shared" si="6"/>
        <v>0.30116045525552332</v>
      </c>
      <c r="I107" s="1">
        <v>1679</v>
      </c>
      <c r="J107" s="14">
        <v>1128</v>
      </c>
      <c r="K107" s="12">
        <f t="shared" si="7"/>
        <v>0.31321133675518859</v>
      </c>
      <c r="L107" s="1">
        <v>369</v>
      </c>
      <c r="M107" s="1">
        <v>141</v>
      </c>
      <c r="N107" s="1">
        <v>22</v>
      </c>
      <c r="O107" s="1">
        <v>7</v>
      </c>
      <c r="P107" s="1">
        <v>1</v>
      </c>
      <c r="Q107" s="14">
        <v>1</v>
      </c>
      <c r="R107" s="29">
        <f t="shared" si="9"/>
        <v>541</v>
      </c>
      <c r="S107" s="12">
        <f t="shared" si="8"/>
        <v>6.0365989734434279E-2</v>
      </c>
      <c r="T107" s="8">
        <v>20782</v>
      </c>
      <c r="U107" s="17">
        <v>2.3189020307999999</v>
      </c>
    </row>
    <row r="108" spans="1:21" hidden="1" x14ac:dyDescent="0.15">
      <c r="A108" s="7" t="s">
        <v>142</v>
      </c>
      <c r="B108" s="8">
        <v>8185</v>
      </c>
      <c r="C108" s="8">
        <v>21228</v>
      </c>
      <c r="D108" s="8">
        <v>8177</v>
      </c>
      <c r="E108" s="11">
        <v>1681</v>
      </c>
      <c r="F108" s="12">
        <f t="shared" si="5"/>
        <v>0.20557661734132324</v>
      </c>
      <c r="G108" s="11">
        <v>2926</v>
      </c>
      <c r="H108" s="12">
        <f t="shared" si="6"/>
        <v>0.35783294606824018</v>
      </c>
      <c r="I108" s="1">
        <v>1775</v>
      </c>
      <c r="J108" s="14">
        <v>1112</v>
      </c>
      <c r="K108" s="12">
        <f t="shared" si="7"/>
        <v>0.35306347071052951</v>
      </c>
      <c r="L108" s="1">
        <v>427</v>
      </c>
      <c r="M108" s="1">
        <v>188</v>
      </c>
      <c r="N108" s="1">
        <v>51</v>
      </c>
      <c r="O108" s="1">
        <v>12</v>
      </c>
      <c r="P108" s="1">
        <v>5</v>
      </c>
      <c r="Q108" s="14"/>
      <c r="R108" s="29">
        <f t="shared" si="9"/>
        <v>683</v>
      </c>
      <c r="S108" s="12">
        <f t="shared" si="8"/>
        <v>8.3526965879907059E-2</v>
      </c>
      <c r="T108" s="8">
        <v>21067</v>
      </c>
      <c r="U108" s="17">
        <v>2.5763727528000002</v>
      </c>
    </row>
    <row r="109" spans="1:21" hidden="1" x14ac:dyDescent="0.15">
      <c r="A109" s="7" t="s">
        <v>143</v>
      </c>
      <c r="B109" s="8">
        <v>2207</v>
      </c>
      <c r="C109" s="8">
        <v>6133</v>
      </c>
      <c r="D109" s="8">
        <v>2206</v>
      </c>
      <c r="E109" s="11">
        <v>497</v>
      </c>
      <c r="F109" s="12">
        <f t="shared" si="5"/>
        <v>0.22529465095194923</v>
      </c>
      <c r="G109" s="11">
        <v>642</v>
      </c>
      <c r="H109" s="12">
        <f t="shared" si="6"/>
        <v>0.29102447869446962</v>
      </c>
      <c r="I109" s="1">
        <v>441</v>
      </c>
      <c r="J109" s="14">
        <v>350</v>
      </c>
      <c r="K109" s="12">
        <f t="shared" si="7"/>
        <v>0.35856754306436989</v>
      </c>
      <c r="L109" s="1">
        <v>149</v>
      </c>
      <c r="M109" s="1">
        <v>90</v>
      </c>
      <c r="N109" s="1">
        <v>26</v>
      </c>
      <c r="O109" s="1">
        <v>7</v>
      </c>
      <c r="P109" s="1">
        <v>4</v>
      </c>
      <c r="Q109" s="14"/>
      <c r="R109" s="29">
        <f t="shared" si="9"/>
        <v>276</v>
      </c>
      <c r="S109" s="12">
        <f t="shared" si="8"/>
        <v>0.12511332728921123</v>
      </c>
      <c r="T109" s="8">
        <v>6063</v>
      </c>
      <c r="U109" s="17">
        <v>2.7484134180000002</v>
      </c>
    </row>
    <row r="110" spans="1:21" hidden="1" x14ac:dyDescent="0.15">
      <c r="A110" s="7" t="s">
        <v>144</v>
      </c>
      <c r="B110" s="8">
        <v>5053</v>
      </c>
      <c r="C110" s="8">
        <v>14724</v>
      </c>
      <c r="D110" s="8">
        <v>5034</v>
      </c>
      <c r="E110" s="11">
        <v>1182</v>
      </c>
      <c r="F110" s="12">
        <f t="shared" si="5"/>
        <v>0.23480333730631706</v>
      </c>
      <c r="G110" s="11">
        <v>1355</v>
      </c>
      <c r="H110" s="12">
        <f t="shared" si="6"/>
        <v>0.26916964640444974</v>
      </c>
      <c r="I110" s="1">
        <v>954</v>
      </c>
      <c r="J110" s="14">
        <v>732</v>
      </c>
      <c r="K110" s="12">
        <f t="shared" si="7"/>
        <v>0.33492252681764006</v>
      </c>
      <c r="L110" s="1">
        <v>388</v>
      </c>
      <c r="M110" s="1">
        <v>254</v>
      </c>
      <c r="N110" s="1">
        <v>115</v>
      </c>
      <c r="O110" s="1">
        <v>36</v>
      </c>
      <c r="P110" s="1">
        <v>14</v>
      </c>
      <c r="Q110" s="14">
        <v>4</v>
      </c>
      <c r="R110" s="29">
        <f t="shared" si="9"/>
        <v>811</v>
      </c>
      <c r="S110" s="12">
        <f t="shared" si="8"/>
        <v>0.16110448947159317</v>
      </c>
      <c r="T110" s="8">
        <v>14406</v>
      </c>
      <c r="U110" s="17">
        <v>2.8617401669000002</v>
      </c>
    </row>
    <row r="111" spans="1:21" hidden="1" x14ac:dyDescent="0.15">
      <c r="A111" s="7" t="s">
        <v>145</v>
      </c>
      <c r="B111" s="8">
        <v>4562</v>
      </c>
      <c r="C111" s="8">
        <v>14152</v>
      </c>
      <c r="D111" s="8">
        <v>4552</v>
      </c>
      <c r="E111" s="11">
        <v>833</v>
      </c>
      <c r="F111" s="12">
        <f t="shared" si="5"/>
        <v>0.18299648506151142</v>
      </c>
      <c r="G111" s="11">
        <v>1253</v>
      </c>
      <c r="H111" s="12">
        <f t="shared" si="6"/>
        <v>0.27526362038664326</v>
      </c>
      <c r="I111" s="1">
        <v>929</v>
      </c>
      <c r="J111" s="14">
        <v>710</v>
      </c>
      <c r="K111" s="12">
        <f t="shared" si="7"/>
        <v>0.36006151142355008</v>
      </c>
      <c r="L111" s="1">
        <v>406</v>
      </c>
      <c r="M111" s="1">
        <v>259</v>
      </c>
      <c r="N111" s="1">
        <v>115</v>
      </c>
      <c r="O111" s="1">
        <v>33</v>
      </c>
      <c r="P111" s="1">
        <v>9</v>
      </c>
      <c r="Q111" s="14">
        <v>5</v>
      </c>
      <c r="R111" s="29">
        <f t="shared" si="9"/>
        <v>827</v>
      </c>
      <c r="S111" s="12">
        <f t="shared" si="8"/>
        <v>0.18167838312829526</v>
      </c>
      <c r="T111" s="8">
        <v>13758</v>
      </c>
      <c r="U111" s="17">
        <v>3.0224077329000001</v>
      </c>
    </row>
    <row r="112" spans="1:21" hidden="1" x14ac:dyDescent="0.15">
      <c r="A112" s="7" t="s">
        <v>146</v>
      </c>
      <c r="B112" s="8">
        <v>6411</v>
      </c>
      <c r="C112" s="8">
        <v>16510</v>
      </c>
      <c r="D112" s="8">
        <v>6399</v>
      </c>
      <c r="E112" s="11">
        <v>1714</v>
      </c>
      <c r="F112" s="12">
        <f t="shared" si="5"/>
        <v>0.2678543522425379</v>
      </c>
      <c r="G112" s="11">
        <v>1978</v>
      </c>
      <c r="H112" s="12">
        <f t="shared" si="6"/>
        <v>0.30911079856227536</v>
      </c>
      <c r="I112" s="1">
        <v>1255</v>
      </c>
      <c r="J112" s="14">
        <v>834</v>
      </c>
      <c r="K112" s="12">
        <f t="shared" si="7"/>
        <v>0.3264572589467104</v>
      </c>
      <c r="L112" s="1">
        <v>362</v>
      </c>
      <c r="M112" s="1">
        <v>166</v>
      </c>
      <c r="N112" s="1">
        <v>69</v>
      </c>
      <c r="O112" s="1">
        <v>16</v>
      </c>
      <c r="P112" s="1">
        <v>2</v>
      </c>
      <c r="Q112" s="14">
        <v>3</v>
      </c>
      <c r="R112" s="29">
        <f t="shared" si="9"/>
        <v>618</v>
      </c>
      <c r="S112" s="12">
        <f t="shared" si="8"/>
        <v>9.6577590248476328E-2</v>
      </c>
      <c r="T112" s="8">
        <v>16237</v>
      </c>
      <c r="U112" s="17">
        <v>2.5374277231</v>
      </c>
    </row>
    <row r="113" spans="1:21" hidden="1" x14ac:dyDescent="0.15">
      <c r="A113" s="7" t="s">
        <v>147</v>
      </c>
      <c r="B113" s="8">
        <v>2453</v>
      </c>
      <c r="C113" s="8">
        <v>7431</v>
      </c>
      <c r="D113" s="8">
        <v>2447</v>
      </c>
      <c r="E113" s="11">
        <v>490</v>
      </c>
      <c r="F113" s="12">
        <f t="shared" si="5"/>
        <v>0.20024519820187986</v>
      </c>
      <c r="G113" s="11">
        <v>689</v>
      </c>
      <c r="H113" s="12">
        <f t="shared" si="6"/>
        <v>0.28156926849203107</v>
      </c>
      <c r="I113" s="1">
        <v>502</v>
      </c>
      <c r="J113" s="14">
        <v>385</v>
      </c>
      <c r="K113" s="12">
        <f t="shared" si="7"/>
        <v>0.36248467511238253</v>
      </c>
      <c r="L113" s="1">
        <v>193</v>
      </c>
      <c r="M113" s="1">
        <v>115</v>
      </c>
      <c r="N113" s="1">
        <v>46</v>
      </c>
      <c r="O113" s="1">
        <v>20</v>
      </c>
      <c r="P113" s="1">
        <v>5</v>
      </c>
      <c r="Q113" s="14">
        <v>2</v>
      </c>
      <c r="R113" s="29">
        <f t="shared" si="9"/>
        <v>381</v>
      </c>
      <c r="S113" s="12">
        <f t="shared" si="8"/>
        <v>0.15570085819370658</v>
      </c>
      <c r="T113" s="8">
        <v>7117</v>
      </c>
      <c r="U113" s="17">
        <v>2.9084593380000001</v>
      </c>
    </row>
    <row r="114" spans="1:21" hidden="1" x14ac:dyDescent="0.15">
      <c r="A114" s="7" t="s">
        <v>148</v>
      </c>
      <c r="B114" s="8">
        <v>8433</v>
      </c>
      <c r="C114" s="8">
        <v>23762</v>
      </c>
      <c r="D114" s="8">
        <v>8423</v>
      </c>
      <c r="E114" s="11">
        <v>1920</v>
      </c>
      <c r="F114" s="12">
        <f t="shared" si="5"/>
        <v>0.22794728718983734</v>
      </c>
      <c r="G114" s="11">
        <v>2513</v>
      </c>
      <c r="H114" s="12">
        <f t="shared" si="6"/>
        <v>0.29834975661878188</v>
      </c>
      <c r="I114" s="1">
        <v>1612</v>
      </c>
      <c r="J114" s="14">
        <v>1214</v>
      </c>
      <c r="K114" s="12">
        <f t="shared" si="7"/>
        <v>0.33550991333254188</v>
      </c>
      <c r="L114" s="1">
        <v>611</v>
      </c>
      <c r="M114" s="1">
        <v>356</v>
      </c>
      <c r="N114" s="1">
        <v>133</v>
      </c>
      <c r="O114" s="1">
        <v>43</v>
      </c>
      <c r="P114" s="1">
        <v>16</v>
      </c>
      <c r="Q114" s="14">
        <v>5</v>
      </c>
      <c r="R114" s="29">
        <f t="shared" si="9"/>
        <v>1164</v>
      </c>
      <c r="S114" s="12">
        <f t="shared" si="8"/>
        <v>0.1381930428588389</v>
      </c>
      <c r="T114" s="8">
        <v>23299</v>
      </c>
      <c r="U114" s="17">
        <v>2.7661165854999998</v>
      </c>
    </row>
    <row r="115" spans="1:21" hidden="1" x14ac:dyDescent="0.15">
      <c r="A115" s="7" t="s">
        <v>149</v>
      </c>
      <c r="B115" s="8">
        <v>4485</v>
      </c>
      <c r="C115" s="8">
        <v>11767</v>
      </c>
      <c r="D115" s="8">
        <v>4468</v>
      </c>
      <c r="E115" s="11">
        <v>1147</v>
      </c>
      <c r="F115" s="12">
        <f t="shared" si="5"/>
        <v>0.25671441360787822</v>
      </c>
      <c r="G115" s="11">
        <v>1435</v>
      </c>
      <c r="H115" s="12">
        <f t="shared" si="6"/>
        <v>0.32117278424350942</v>
      </c>
      <c r="I115" s="1">
        <v>818</v>
      </c>
      <c r="J115" s="14">
        <v>608</v>
      </c>
      <c r="K115" s="12">
        <f t="shared" si="7"/>
        <v>0.31915846016114591</v>
      </c>
      <c r="L115" s="1">
        <v>280</v>
      </c>
      <c r="M115" s="1">
        <v>131</v>
      </c>
      <c r="N115" s="1">
        <v>32</v>
      </c>
      <c r="O115" s="1">
        <v>11</v>
      </c>
      <c r="P115" s="1">
        <v>6</v>
      </c>
      <c r="Q115" s="14"/>
      <c r="R115" s="29">
        <f t="shared" si="9"/>
        <v>460</v>
      </c>
      <c r="S115" s="12">
        <f t="shared" si="8"/>
        <v>0.10295434198746643</v>
      </c>
      <c r="T115" s="8">
        <v>11455</v>
      </c>
      <c r="U115" s="17">
        <v>2.5637869293</v>
      </c>
    </row>
    <row r="116" spans="1:21" hidden="1" x14ac:dyDescent="0.15">
      <c r="A116" s="7" t="s">
        <v>150</v>
      </c>
      <c r="B116" s="8">
        <v>2434</v>
      </c>
      <c r="C116" s="8">
        <v>7222</v>
      </c>
      <c r="D116" s="8">
        <v>2426</v>
      </c>
      <c r="E116" s="11">
        <v>400</v>
      </c>
      <c r="F116" s="12">
        <f t="shared" ref="F116:F181" si="10">E116/D116</f>
        <v>0.16488046166529266</v>
      </c>
      <c r="G116" s="11">
        <v>789</v>
      </c>
      <c r="H116" s="12">
        <f t="shared" ref="H116:H181" si="11">G116/D116</f>
        <v>0.32522671063478975</v>
      </c>
      <c r="I116" s="1">
        <v>507</v>
      </c>
      <c r="J116" s="14">
        <v>380</v>
      </c>
      <c r="K116" s="12">
        <f t="shared" ref="K116:K181" si="12">(I116+J116)/D116</f>
        <v>0.36562242374278647</v>
      </c>
      <c r="L116" s="1">
        <v>199</v>
      </c>
      <c r="M116" s="1">
        <v>97</v>
      </c>
      <c r="N116" s="1">
        <v>38</v>
      </c>
      <c r="O116" s="1">
        <v>10</v>
      </c>
      <c r="P116" s="1">
        <v>6</v>
      </c>
      <c r="Q116" s="14"/>
      <c r="R116" s="29">
        <f t="shared" si="9"/>
        <v>350</v>
      </c>
      <c r="S116" s="12">
        <f t="shared" ref="S116:S181" si="13">(L116+M116+N116+O116+P116+Q116)/D116</f>
        <v>0.14427040395713109</v>
      </c>
      <c r="T116" s="8">
        <v>6996</v>
      </c>
      <c r="U116" s="17">
        <v>2.8837592745</v>
      </c>
    </row>
    <row r="117" spans="1:21" hidden="1" x14ac:dyDescent="0.15">
      <c r="A117" s="7" t="s">
        <v>151</v>
      </c>
      <c r="B117" s="8">
        <v>5178</v>
      </c>
      <c r="C117" s="8">
        <v>14359</v>
      </c>
      <c r="D117" s="8">
        <v>5165</v>
      </c>
      <c r="E117" s="11">
        <v>1068</v>
      </c>
      <c r="F117" s="12">
        <f t="shared" si="10"/>
        <v>0.20677637947725072</v>
      </c>
      <c r="G117" s="11">
        <v>1707</v>
      </c>
      <c r="H117" s="12">
        <f t="shared" si="11"/>
        <v>0.33049370764762825</v>
      </c>
      <c r="I117" s="1">
        <v>1014</v>
      </c>
      <c r="J117" s="14">
        <v>852</v>
      </c>
      <c r="K117" s="12">
        <f t="shared" si="12"/>
        <v>0.3612778315585673</v>
      </c>
      <c r="L117" s="1">
        <v>310</v>
      </c>
      <c r="M117" s="1">
        <v>148</v>
      </c>
      <c r="N117" s="1">
        <v>43</v>
      </c>
      <c r="O117" s="1">
        <v>16</v>
      </c>
      <c r="P117" s="1">
        <v>5</v>
      </c>
      <c r="Q117" s="14">
        <v>2</v>
      </c>
      <c r="R117" s="29">
        <f t="shared" si="9"/>
        <v>524</v>
      </c>
      <c r="S117" s="12">
        <f t="shared" si="13"/>
        <v>0.10145208131655373</v>
      </c>
      <c r="T117" s="8">
        <v>13865</v>
      </c>
      <c r="U117" s="17">
        <v>2.6844143271999998</v>
      </c>
    </row>
    <row r="118" spans="1:21" hidden="1" x14ac:dyDescent="0.15">
      <c r="A118" s="7" t="s">
        <v>152</v>
      </c>
      <c r="B118" s="8">
        <v>4164</v>
      </c>
      <c r="C118" s="8">
        <v>11149</v>
      </c>
      <c r="D118" s="8">
        <v>4160</v>
      </c>
      <c r="E118" s="11">
        <v>1008</v>
      </c>
      <c r="F118" s="12">
        <f t="shared" si="10"/>
        <v>0.24230769230769231</v>
      </c>
      <c r="G118" s="11">
        <v>1310</v>
      </c>
      <c r="H118" s="12">
        <f t="shared" si="11"/>
        <v>0.31490384615384615</v>
      </c>
      <c r="I118" s="1">
        <v>794</v>
      </c>
      <c r="J118" s="14">
        <v>554</v>
      </c>
      <c r="K118" s="12">
        <f t="shared" si="12"/>
        <v>0.32403846153846155</v>
      </c>
      <c r="L118" s="1">
        <v>275</v>
      </c>
      <c r="M118" s="1">
        <v>145</v>
      </c>
      <c r="N118" s="1">
        <v>42</v>
      </c>
      <c r="O118" s="1">
        <v>18</v>
      </c>
      <c r="P118" s="1">
        <v>11</v>
      </c>
      <c r="Q118" s="14">
        <v>3</v>
      </c>
      <c r="R118" s="29">
        <f t="shared" ref="R118:R183" si="14">SUM(L118:Q118)</f>
        <v>494</v>
      </c>
      <c r="S118" s="12">
        <f t="shared" si="13"/>
        <v>0.11874999999999999</v>
      </c>
      <c r="T118" s="8">
        <v>11039</v>
      </c>
      <c r="U118" s="17">
        <v>2.6536057691999999</v>
      </c>
    </row>
    <row r="119" spans="1:21" hidden="1" x14ac:dyDescent="0.15">
      <c r="A119" s="7" t="s">
        <v>153</v>
      </c>
      <c r="B119" s="8">
        <v>2591</v>
      </c>
      <c r="C119" s="8">
        <v>7337</v>
      </c>
      <c r="D119" s="8">
        <v>2584</v>
      </c>
      <c r="E119" s="11">
        <v>546</v>
      </c>
      <c r="F119" s="12">
        <f t="shared" si="10"/>
        <v>0.21130030959752322</v>
      </c>
      <c r="G119" s="11">
        <v>857</v>
      </c>
      <c r="H119" s="12">
        <f t="shared" si="11"/>
        <v>0.33165634674922601</v>
      </c>
      <c r="I119" s="1">
        <v>520</v>
      </c>
      <c r="J119" s="14">
        <v>366</v>
      </c>
      <c r="K119" s="12">
        <f t="shared" si="12"/>
        <v>0.34287925696594429</v>
      </c>
      <c r="L119" s="1">
        <v>151</v>
      </c>
      <c r="M119" s="1">
        <v>98</v>
      </c>
      <c r="N119" s="1">
        <v>27</v>
      </c>
      <c r="O119" s="1">
        <v>16</v>
      </c>
      <c r="P119" s="1">
        <v>1</v>
      </c>
      <c r="Q119" s="14">
        <v>2</v>
      </c>
      <c r="R119" s="29">
        <f t="shared" si="14"/>
        <v>295</v>
      </c>
      <c r="S119" s="12">
        <f t="shared" si="13"/>
        <v>0.1141640866873065</v>
      </c>
      <c r="T119" s="8">
        <v>6973</v>
      </c>
      <c r="U119" s="17">
        <v>2.6985294118000001</v>
      </c>
    </row>
    <row r="120" spans="1:21" hidden="1" x14ac:dyDescent="0.15">
      <c r="A120" s="7" t="s">
        <v>154</v>
      </c>
      <c r="B120" s="8">
        <v>2789</v>
      </c>
      <c r="C120" s="8">
        <v>8206</v>
      </c>
      <c r="D120" s="8">
        <v>2780</v>
      </c>
      <c r="E120" s="11">
        <v>528</v>
      </c>
      <c r="F120" s="12">
        <f t="shared" si="10"/>
        <v>0.18992805755395684</v>
      </c>
      <c r="G120" s="11">
        <v>816</v>
      </c>
      <c r="H120" s="12">
        <f t="shared" si="11"/>
        <v>0.29352517985611509</v>
      </c>
      <c r="I120" s="1">
        <v>601</v>
      </c>
      <c r="J120" s="14">
        <v>404</v>
      </c>
      <c r="K120" s="12">
        <f t="shared" si="12"/>
        <v>0.36151079136690645</v>
      </c>
      <c r="L120" s="1">
        <v>217</v>
      </c>
      <c r="M120" s="1">
        <v>143</v>
      </c>
      <c r="N120" s="1">
        <v>50</v>
      </c>
      <c r="O120" s="1">
        <v>18</v>
      </c>
      <c r="P120" s="1">
        <v>2</v>
      </c>
      <c r="Q120" s="14">
        <v>1</v>
      </c>
      <c r="R120" s="29">
        <f t="shared" si="14"/>
        <v>431</v>
      </c>
      <c r="S120" s="12">
        <f t="shared" si="13"/>
        <v>0.1550359712230216</v>
      </c>
      <c r="T120" s="8">
        <v>8044</v>
      </c>
      <c r="U120" s="17">
        <v>2.8935251799000001</v>
      </c>
    </row>
    <row r="121" spans="1:21" hidden="1" x14ac:dyDescent="0.15">
      <c r="A121" s="7" t="s">
        <v>155</v>
      </c>
      <c r="B121" s="8">
        <v>3447</v>
      </c>
      <c r="C121" s="8">
        <v>9843</v>
      </c>
      <c r="D121" s="8">
        <v>3434</v>
      </c>
      <c r="E121" s="11">
        <v>820</v>
      </c>
      <c r="F121" s="12">
        <f t="shared" si="10"/>
        <v>0.23878858474082704</v>
      </c>
      <c r="G121" s="11">
        <v>1074</v>
      </c>
      <c r="H121" s="12">
        <f t="shared" si="11"/>
        <v>0.31275480489225393</v>
      </c>
      <c r="I121" s="1">
        <v>696</v>
      </c>
      <c r="J121" s="14">
        <v>424</v>
      </c>
      <c r="K121" s="12">
        <f t="shared" si="12"/>
        <v>0.32615026208503201</v>
      </c>
      <c r="L121" s="1">
        <v>238</v>
      </c>
      <c r="M121" s="1">
        <v>123</v>
      </c>
      <c r="N121" s="1">
        <v>47</v>
      </c>
      <c r="O121" s="1">
        <v>6</v>
      </c>
      <c r="P121" s="1">
        <v>4</v>
      </c>
      <c r="Q121" s="14">
        <v>2</v>
      </c>
      <c r="R121" s="29">
        <f t="shared" si="14"/>
        <v>420</v>
      </c>
      <c r="S121" s="12">
        <f t="shared" si="13"/>
        <v>0.12230634828188701</v>
      </c>
      <c r="T121" s="8">
        <v>9114</v>
      </c>
      <c r="U121" s="17">
        <v>2.6540477576999999</v>
      </c>
    </row>
    <row r="122" spans="1:21" hidden="1" x14ac:dyDescent="0.15">
      <c r="A122" s="7" t="s">
        <v>156</v>
      </c>
      <c r="B122" s="8">
        <v>3054</v>
      </c>
      <c r="C122" s="8">
        <v>7315</v>
      </c>
      <c r="D122" s="8">
        <v>3051</v>
      </c>
      <c r="E122" s="11">
        <v>844</v>
      </c>
      <c r="F122" s="12">
        <f t="shared" si="10"/>
        <v>0.27663061291379876</v>
      </c>
      <c r="G122" s="11">
        <v>1244</v>
      </c>
      <c r="H122" s="12">
        <f t="shared" si="11"/>
        <v>0.40773516879711569</v>
      </c>
      <c r="I122" s="1">
        <v>442</v>
      </c>
      <c r="J122" s="14">
        <v>296</v>
      </c>
      <c r="K122" s="12">
        <f t="shared" si="12"/>
        <v>0.24188790560471976</v>
      </c>
      <c r="L122" s="1">
        <v>132</v>
      </c>
      <c r="M122" s="1">
        <v>54</v>
      </c>
      <c r="N122" s="1">
        <v>34</v>
      </c>
      <c r="O122" s="1">
        <v>4</v>
      </c>
      <c r="Q122" s="14">
        <v>1</v>
      </c>
      <c r="R122" s="29">
        <f t="shared" si="14"/>
        <v>225</v>
      </c>
      <c r="S122" s="12">
        <f t="shared" si="13"/>
        <v>7.3746312684365781E-2</v>
      </c>
      <c r="T122" s="8">
        <v>7107</v>
      </c>
      <c r="U122" s="17">
        <v>2.3294001967</v>
      </c>
    </row>
    <row r="123" spans="1:21" hidden="1" x14ac:dyDescent="0.15">
      <c r="A123" s="7" t="s">
        <v>157</v>
      </c>
      <c r="B123" s="8">
        <v>3327</v>
      </c>
      <c r="C123" s="8">
        <v>8022</v>
      </c>
      <c r="D123" s="8">
        <v>3322</v>
      </c>
      <c r="E123" s="11">
        <v>985</v>
      </c>
      <c r="F123" s="12">
        <f t="shared" si="10"/>
        <v>0.29650812763395545</v>
      </c>
      <c r="G123" s="11">
        <v>1139</v>
      </c>
      <c r="H123" s="12">
        <f t="shared" si="11"/>
        <v>0.3428657435279952</v>
      </c>
      <c r="I123" s="1">
        <v>587</v>
      </c>
      <c r="J123" s="14">
        <v>365</v>
      </c>
      <c r="K123" s="12">
        <f t="shared" si="12"/>
        <v>0.28657435279951837</v>
      </c>
      <c r="L123" s="1">
        <v>141</v>
      </c>
      <c r="M123" s="1">
        <v>68</v>
      </c>
      <c r="N123" s="1">
        <v>24</v>
      </c>
      <c r="O123" s="1">
        <v>10</v>
      </c>
      <c r="P123" s="1">
        <v>2</v>
      </c>
      <c r="Q123" s="14">
        <v>1</v>
      </c>
      <c r="R123" s="29">
        <f t="shared" si="14"/>
        <v>246</v>
      </c>
      <c r="S123" s="12">
        <f t="shared" si="13"/>
        <v>7.4051776038531011E-2</v>
      </c>
      <c r="T123" s="8">
        <v>7873</v>
      </c>
      <c r="U123" s="17">
        <v>2.3699578567000001</v>
      </c>
    </row>
    <row r="124" spans="1:21" ht="8.25" customHeight="1" thickBot="1" x14ac:dyDescent="0.2">
      <c r="A124" s="46"/>
      <c r="B124" s="47"/>
      <c r="C124" s="47"/>
      <c r="D124" s="47"/>
      <c r="E124" s="48"/>
      <c r="F124" s="49"/>
      <c r="G124" s="48"/>
      <c r="H124" s="49"/>
      <c r="I124" s="50"/>
      <c r="J124" s="51"/>
      <c r="K124" s="49"/>
      <c r="L124" s="50"/>
      <c r="M124" s="50"/>
      <c r="N124" s="50"/>
      <c r="O124" s="50"/>
      <c r="P124" s="50"/>
      <c r="Q124" s="51"/>
      <c r="R124" s="52"/>
      <c r="S124" s="49"/>
      <c r="T124" s="47"/>
      <c r="U124" s="53"/>
    </row>
    <row r="125" spans="1:21" ht="14.25" thickTop="1" x14ac:dyDescent="0.15">
      <c r="A125" s="18" t="s">
        <v>6</v>
      </c>
      <c r="B125" s="19">
        <v>6701122</v>
      </c>
      <c r="C125" s="19">
        <v>13515271</v>
      </c>
      <c r="D125" s="19">
        <v>6690934</v>
      </c>
      <c r="E125" s="20">
        <v>3164675</v>
      </c>
      <c r="F125" s="21">
        <f t="shared" si="10"/>
        <v>0.4729795571141488</v>
      </c>
      <c r="G125" s="20">
        <v>1618074</v>
      </c>
      <c r="H125" s="21">
        <f t="shared" si="11"/>
        <v>0.24183081166246745</v>
      </c>
      <c r="I125" s="22">
        <v>990895</v>
      </c>
      <c r="J125" s="23">
        <v>701920</v>
      </c>
      <c r="K125" s="21">
        <f t="shared" si="12"/>
        <v>0.25300129996798654</v>
      </c>
      <c r="L125" s="22">
        <v>171503</v>
      </c>
      <c r="M125" s="22">
        <v>33815</v>
      </c>
      <c r="N125" s="22">
        <v>7619</v>
      </c>
      <c r="O125" s="22">
        <v>1840</v>
      </c>
      <c r="P125" s="22">
        <v>419</v>
      </c>
      <c r="Q125" s="23">
        <v>174</v>
      </c>
      <c r="R125" s="28">
        <f t="shared" si="14"/>
        <v>215370</v>
      </c>
      <c r="S125" s="21">
        <f t="shared" si="13"/>
        <v>3.2188331255397232E-2</v>
      </c>
      <c r="T125" s="19">
        <v>13315400</v>
      </c>
      <c r="U125" s="24">
        <v>1.9900659609</v>
      </c>
    </row>
    <row r="126" spans="1:21" ht="7.5" customHeight="1" x14ac:dyDescent="0.15">
      <c r="A126" s="18"/>
      <c r="B126" s="19"/>
      <c r="C126" s="19"/>
      <c r="D126" s="19"/>
      <c r="E126" s="20"/>
      <c r="F126" s="21"/>
      <c r="G126" s="20"/>
      <c r="H126" s="21"/>
      <c r="I126" s="22"/>
      <c r="J126" s="23"/>
      <c r="K126" s="21"/>
      <c r="L126" s="22"/>
      <c r="M126" s="22"/>
      <c r="N126" s="22"/>
      <c r="O126" s="22"/>
      <c r="P126" s="22"/>
      <c r="Q126" s="23"/>
      <c r="R126" s="28"/>
      <c r="S126" s="21"/>
      <c r="T126" s="19"/>
      <c r="U126" s="24"/>
    </row>
    <row r="127" spans="1:21" x14ac:dyDescent="0.15">
      <c r="A127" s="30" t="s">
        <v>7</v>
      </c>
      <c r="B127" s="31">
        <v>4801194</v>
      </c>
      <c r="C127" s="31">
        <v>9272740</v>
      </c>
      <c r="D127" s="31">
        <v>4793594</v>
      </c>
      <c r="E127" s="32">
        <v>2424966</v>
      </c>
      <c r="F127" s="33">
        <f t="shared" si="10"/>
        <v>0.50587638419106828</v>
      </c>
      <c r="G127" s="32">
        <v>1115741</v>
      </c>
      <c r="H127" s="33">
        <f t="shared" si="11"/>
        <v>0.23275667484563775</v>
      </c>
      <c r="I127" s="34">
        <v>666087</v>
      </c>
      <c r="J127" s="35">
        <v>454631</v>
      </c>
      <c r="K127" s="33">
        <f t="shared" si="12"/>
        <v>0.23379493549099067</v>
      </c>
      <c r="L127" s="34">
        <v>105766</v>
      </c>
      <c r="M127" s="34">
        <v>20351</v>
      </c>
      <c r="N127" s="34">
        <v>4568</v>
      </c>
      <c r="O127" s="34">
        <v>1099</v>
      </c>
      <c r="P127" s="34">
        <v>261</v>
      </c>
      <c r="Q127" s="35">
        <v>124</v>
      </c>
      <c r="R127" s="36">
        <f t="shared" si="14"/>
        <v>132169</v>
      </c>
      <c r="S127" s="33">
        <f t="shared" si="13"/>
        <v>2.7572005472303245E-2</v>
      </c>
      <c r="T127" s="31">
        <v>9168727</v>
      </c>
      <c r="U127" s="37">
        <v>1.9127041214</v>
      </c>
    </row>
    <row r="128" spans="1:21" x14ac:dyDescent="0.15">
      <c r="A128" s="7" t="s">
        <v>26</v>
      </c>
      <c r="B128" s="8">
        <v>33262</v>
      </c>
      <c r="C128" s="8">
        <v>58406</v>
      </c>
      <c r="D128" s="8">
        <v>33201</v>
      </c>
      <c r="E128" s="11">
        <v>19408</v>
      </c>
      <c r="F128" s="12">
        <f t="shared" si="10"/>
        <v>0.58456070600283128</v>
      </c>
      <c r="G128" s="11">
        <v>6707</v>
      </c>
      <c r="H128" s="12">
        <f t="shared" si="11"/>
        <v>0.20201198759073521</v>
      </c>
      <c r="I128" s="1">
        <v>3899</v>
      </c>
      <c r="J128" s="14">
        <v>2546</v>
      </c>
      <c r="K128" s="12">
        <f t="shared" si="12"/>
        <v>0.19412065901629469</v>
      </c>
      <c r="L128" s="1">
        <v>534</v>
      </c>
      <c r="M128" s="1">
        <v>86</v>
      </c>
      <c r="N128" s="1">
        <v>14</v>
      </c>
      <c r="O128" s="1">
        <v>4</v>
      </c>
      <c r="P128" s="1">
        <v>1</v>
      </c>
      <c r="Q128" s="14">
        <v>2</v>
      </c>
      <c r="R128" s="29">
        <f t="shared" si="14"/>
        <v>641</v>
      </c>
      <c r="S128" s="12">
        <f t="shared" si="13"/>
        <v>1.9306647390138851E-2</v>
      </c>
      <c r="T128" s="8">
        <v>58048</v>
      </c>
      <c r="U128" s="17">
        <v>1.7483810729</v>
      </c>
    </row>
    <row r="129" spans="1:21" x14ac:dyDescent="0.15">
      <c r="A129" s="7" t="s">
        <v>27</v>
      </c>
      <c r="B129" s="8">
        <v>79272</v>
      </c>
      <c r="C129" s="8">
        <v>141183</v>
      </c>
      <c r="D129" s="8">
        <v>79256</v>
      </c>
      <c r="E129" s="11">
        <v>43377</v>
      </c>
      <c r="F129" s="12">
        <f t="shared" si="10"/>
        <v>0.54730241243565159</v>
      </c>
      <c r="G129" s="11">
        <v>19028</v>
      </c>
      <c r="H129" s="12">
        <f t="shared" si="11"/>
        <v>0.24008276975875645</v>
      </c>
      <c r="I129" s="1">
        <v>9909</v>
      </c>
      <c r="J129" s="14">
        <v>5658</v>
      </c>
      <c r="K129" s="12">
        <f t="shared" si="12"/>
        <v>0.19641415160997275</v>
      </c>
      <c r="L129" s="1">
        <v>1062</v>
      </c>
      <c r="M129" s="1">
        <v>173</v>
      </c>
      <c r="N129" s="1">
        <v>37</v>
      </c>
      <c r="O129" s="1">
        <v>8</v>
      </c>
      <c r="P129" s="1">
        <v>3</v>
      </c>
      <c r="Q129" s="14">
        <v>1</v>
      </c>
      <c r="R129" s="29">
        <f t="shared" si="14"/>
        <v>1284</v>
      </c>
      <c r="S129" s="12">
        <f t="shared" si="13"/>
        <v>1.6200666195619259E-2</v>
      </c>
      <c r="T129" s="8">
        <v>140501</v>
      </c>
      <c r="U129" s="17">
        <v>1.7727490663000001</v>
      </c>
    </row>
    <row r="130" spans="1:21" x14ac:dyDescent="0.15">
      <c r="A130" s="7" t="s">
        <v>28</v>
      </c>
      <c r="B130" s="8">
        <v>130562</v>
      </c>
      <c r="C130" s="8">
        <v>243283</v>
      </c>
      <c r="D130" s="8">
        <v>130487</v>
      </c>
      <c r="E130" s="11">
        <v>66932</v>
      </c>
      <c r="F130" s="12">
        <f t="shared" si="10"/>
        <v>0.51293998635879434</v>
      </c>
      <c r="G130" s="11">
        <v>32344</v>
      </c>
      <c r="H130" s="12">
        <f t="shared" si="11"/>
        <v>0.24787143546866738</v>
      </c>
      <c r="I130" s="1">
        <v>18094</v>
      </c>
      <c r="J130" s="14">
        <v>10537</v>
      </c>
      <c r="K130" s="12">
        <f t="shared" si="12"/>
        <v>0.21941649359706331</v>
      </c>
      <c r="L130" s="1">
        <v>2087</v>
      </c>
      <c r="M130" s="1">
        <v>379</v>
      </c>
      <c r="N130" s="1">
        <v>90</v>
      </c>
      <c r="O130" s="1">
        <v>12</v>
      </c>
      <c r="P130" s="1">
        <v>5</v>
      </c>
      <c r="Q130" s="14">
        <v>7</v>
      </c>
      <c r="R130" s="29">
        <f t="shared" si="14"/>
        <v>2580</v>
      </c>
      <c r="S130" s="12">
        <f t="shared" si="13"/>
        <v>1.9772084575474951E-2</v>
      </c>
      <c r="T130" s="8">
        <v>241605</v>
      </c>
      <c r="U130" s="17">
        <v>1.8515637572999999</v>
      </c>
    </row>
    <row r="131" spans="1:21" x14ac:dyDescent="0.15">
      <c r="A131" s="7" t="s">
        <v>29</v>
      </c>
      <c r="B131" s="8">
        <v>204989</v>
      </c>
      <c r="C131" s="8">
        <v>333560</v>
      </c>
      <c r="D131" s="8">
        <v>204547</v>
      </c>
      <c r="E131" s="11">
        <v>132644</v>
      </c>
      <c r="F131" s="12">
        <f t="shared" si="10"/>
        <v>0.64847687817469823</v>
      </c>
      <c r="G131" s="11">
        <v>37615</v>
      </c>
      <c r="H131" s="12">
        <f t="shared" si="11"/>
        <v>0.183894166132967</v>
      </c>
      <c r="I131" s="1">
        <v>19495</v>
      </c>
      <c r="J131" s="14">
        <v>11770</v>
      </c>
      <c r="K131" s="12">
        <f t="shared" si="12"/>
        <v>0.15284995624477504</v>
      </c>
      <c r="L131" s="1">
        <v>2449</v>
      </c>
      <c r="M131" s="1">
        <v>442</v>
      </c>
      <c r="N131" s="1">
        <v>93</v>
      </c>
      <c r="O131" s="1">
        <v>31</v>
      </c>
      <c r="P131" s="1">
        <v>6</v>
      </c>
      <c r="Q131" s="14">
        <v>2</v>
      </c>
      <c r="R131" s="29">
        <f t="shared" si="14"/>
        <v>3023</v>
      </c>
      <c r="S131" s="12">
        <f t="shared" si="13"/>
        <v>1.477899944755973E-2</v>
      </c>
      <c r="T131" s="8">
        <v>329309</v>
      </c>
      <c r="U131" s="17">
        <v>1.6099429471</v>
      </c>
    </row>
    <row r="132" spans="1:21" x14ac:dyDescent="0.15">
      <c r="A132" s="7" t="s">
        <v>30</v>
      </c>
      <c r="B132" s="8">
        <v>120858</v>
      </c>
      <c r="C132" s="8">
        <v>219724</v>
      </c>
      <c r="D132" s="8">
        <v>120753</v>
      </c>
      <c r="E132" s="11">
        <v>69076</v>
      </c>
      <c r="F132" s="12">
        <f t="shared" si="10"/>
        <v>0.57204375874719471</v>
      </c>
      <c r="G132" s="11">
        <v>23733</v>
      </c>
      <c r="H132" s="12">
        <f t="shared" si="11"/>
        <v>0.19654170082730865</v>
      </c>
      <c r="I132" s="1">
        <v>15240</v>
      </c>
      <c r="J132" s="14">
        <v>10110</v>
      </c>
      <c r="K132" s="12">
        <f t="shared" si="12"/>
        <v>0.20993267248018682</v>
      </c>
      <c r="L132" s="1">
        <v>2140</v>
      </c>
      <c r="M132" s="1">
        <v>357</v>
      </c>
      <c r="N132" s="1">
        <v>71</v>
      </c>
      <c r="O132" s="1">
        <v>19</v>
      </c>
      <c r="P132" s="1">
        <v>5</v>
      </c>
      <c r="Q132" s="14">
        <v>2</v>
      </c>
      <c r="R132" s="29">
        <f t="shared" si="14"/>
        <v>2594</v>
      </c>
      <c r="S132" s="12">
        <f t="shared" si="13"/>
        <v>2.1481867945309846E-2</v>
      </c>
      <c r="T132" s="8">
        <v>216265</v>
      </c>
      <c r="U132" s="17">
        <v>1.7909699965999999</v>
      </c>
    </row>
    <row r="133" spans="1:21" x14ac:dyDescent="0.15">
      <c r="A133" s="7" t="s">
        <v>31</v>
      </c>
      <c r="B133" s="8">
        <v>112117</v>
      </c>
      <c r="C133" s="8">
        <v>198073</v>
      </c>
      <c r="D133" s="8">
        <v>109302</v>
      </c>
      <c r="E133" s="11">
        <v>61540</v>
      </c>
      <c r="F133" s="12">
        <f t="shared" si="10"/>
        <v>0.56302720901721837</v>
      </c>
      <c r="G133" s="11">
        <v>24539</v>
      </c>
      <c r="H133" s="12">
        <f t="shared" si="11"/>
        <v>0.22450641342335914</v>
      </c>
      <c r="I133" s="1">
        <v>12933</v>
      </c>
      <c r="J133" s="14">
        <v>7822</v>
      </c>
      <c r="K133" s="12">
        <f t="shared" si="12"/>
        <v>0.18988673583283014</v>
      </c>
      <c r="L133" s="1">
        <v>1883</v>
      </c>
      <c r="M133" s="1">
        <v>441</v>
      </c>
      <c r="N133" s="1">
        <v>104</v>
      </c>
      <c r="O133" s="1">
        <v>33</v>
      </c>
      <c r="P133" s="1">
        <v>4</v>
      </c>
      <c r="Q133" s="14">
        <v>3</v>
      </c>
      <c r="R133" s="29">
        <f t="shared" si="14"/>
        <v>2468</v>
      </c>
      <c r="S133" s="12">
        <f t="shared" si="13"/>
        <v>2.2579641726592378E-2</v>
      </c>
      <c r="T133" s="8">
        <v>193825</v>
      </c>
      <c r="U133" s="17">
        <v>1.7732978354</v>
      </c>
    </row>
    <row r="134" spans="1:21" x14ac:dyDescent="0.15">
      <c r="A134" s="7" t="s">
        <v>32</v>
      </c>
      <c r="B134" s="8">
        <v>130862</v>
      </c>
      <c r="C134" s="8">
        <v>256274</v>
      </c>
      <c r="D134" s="8">
        <v>130678</v>
      </c>
      <c r="E134" s="11">
        <v>62886</v>
      </c>
      <c r="F134" s="12">
        <f t="shared" si="10"/>
        <v>0.48122866894197952</v>
      </c>
      <c r="G134" s="11">
        <v>33420</v>
      </c>
      <c r="H134" s="12">
        <f t="shared" si="11"/>
        <v>0.25574312432084972</v>
      </c>
      <c r="I134" s="1">
        <v>18480</v>
      </c>
      <c r="J134" s="14">
        <v>11942</v>
      </c>
      <c r="K134" s="12">
        <f t="shared" si="12"/>
        <v>0.23280123662743538</v>
      </c>
      <c r="L134" s="1">
        <v>3006</v>
      </c>
      <c r="M134" s="1">
        <v>717</v>
      </c>
      <c r="N134" s="1">
        <v>150</v>
      </c>
      <c r="O134" s="1">
        <v>50</v>
      </c>
      <c r="P134" s="1">
        <v>15</v>
      </c>
      <c r="Q134" s="14">
        <v>12</v>
      </c>
      <c r="R134" s="29">
        <f t="shared" si="14"/>
        <v>3950</v>
      </c>
      <c r="S134" s="12">
        <f t="shared" si="13"/>
        <v>3.0226970109735379E-2</v>
      </c>
      <c r="T134" s="8">
        <v>254013</v>
      </c>
      <c r="U134" s="17">
        <v>1.9438084452</v>
      </c>
    </row>
    <row r="135" spans="1:21" x14ac:dyDescent="0.15">
      <c r="A135" s="7" t="s">
        <v>33</v>
      </c>
      <c r="B135" s="8">
        <v>243708</v>
      </c>
      <c r="C135" s="8">
        <v>498109</v>
      </c>
      <c r="D135" s="8">
        <v>243575</v>
      </c>
      <c r="E135" s="11">
        <v>106682</v>
      </c>
      <c r="F135" s="12">
        <f t="shared" si="10"/>
        <v>0.43798419378014986</v>
      </c>
      <c r="G135" s="11">
        <v>64345</v>
      </c>
      <c r="H135" s="12">
        <f t="shared" si="11"/>
        <v>0.26416914707995481</v>
      </c>
      <c r="I135" s="1">
        <v>39823</v>
      </c>
      <c r="J135" s="14">
        <v>26287</v>
      </c>
      <c r="K135" s="12">
        <f t="shared" si="12"/>
        <v>0.27141537514112696</v>
      </c>
      <c r="L135" s="1">
        <v>5288</v>
      </c>
      <c r="M135" s="1">
        <v>889</v>
      </c>
      <c r="N135" s="1">
        <v>212</v>
      </c>
      <c r="O135" s="1">
        <v>40</v>
      </c>
      <c r="P135" s="1">
        <v>2</v>
      </c>
      <c r="Q135" s="14">
        <v>7</v>
      </c>
      <c r="R135" s="29">
        <f t="shared" si="14"/>
        <v>6438</v>
      </c>
      <c r="S135" s="12">
        <f t="shared" si="13"/>
        <v>2.6431283998768346E-2</v>
      </c>
      <c r="T135" s="8">
        <v>493714</v>
      </c>
      <c r="U135" s="17">
        <v>2.0269485784999999</v>
      </c>
    </row>
    <row r="136" spans="1:21" x14ac:dyDescent="0.15">
      <c r="A136" s="7" t="s">
        <v>34</v>
      </c>
      <c r="B136" s="8">
        <v>212374</v>
      </c>
      <c r="C136" s="8">
        <v>386855</v>
      </c>
      <c r="D136" s="8">
        <v>212286</v>
      </c>
      <c r="E136" s="11">
        <v>116560</v>
      </c>
      <c r="F136" s="12">
        <f t="shared" si="10"/>
        <v>0.54907059344469256</v>
      </c>
      <c r="G136" s="11">
        <v>46859</v>
      </c>
      <c r="H136" s="12">
        <f t="shared" si="11"/>
        <v>0.22073523454208002</v>
      </c>
      <c r="I136" s="1">
        <v>26860</v>
      </c>
      <c r="J136" s="14">
        <v>17387</v>
      </c>
      <c r="K136" s="12">
        <f t="shared" si="12"/>
        <v>0.20843107882761935</v>
      </c>
      <c r="L136" s="1">
        <v>3753</v>
      </c>
      <c r="M136" s="1">
        <v>689</v>
      </c>
      <c r="N136" s="1">
        <v>140</v>
      </c>
      <c r="O136" s="1">
        <v>29</v>
      </c>
      <c r="P136" s="1">
        <v>7</v>
      </c>
      <c r="Q136" s="14">
        <v>2</v>
      </c>
      <c r="R136" s="29">
        <f t="shared" si="14"/>
        <v>4620</v>
      </c>
      <c r="S136" s="12">
        <f t="shared" si="13"/>
        <v>2.1763093185608096E-2</v>
      </c>
      <c r="T136" s="8">
        <v>384602</v>
      </c>
      <c r="U136" s="17">
        <v>1.8117162696</v>
      </c>
    </row>
    <row r="137" spans="1:21" x14ac:dyDescent="0.15">
      <c r="A137" s="7" t="s">
        <v>35</v>
      </c>
      <c r="B137" s="8">
        <v>146162</v>
      </c>
      <c r="C137" s="8">
        <v>277622</v>
      </c>
      <c r="D137" s="8">
        <v>146076</v>
      </c>
      <c r="E137" s="11">
        <v>74518</v>
      </c>
      <c r="F137" s="12">
        <f t="shared" si="10"/>
        <v>0.51013171225937182</v>
      </c>
      <c r="G137" s="11">
        <v>35052</v>
      </c>
      <c r="H137" s="12">
        <f t="shared" si="11"/>
        <v>0.23995728251047399</v>
      </c>
      <c r="I137" s="1">
        <v>19880</v>
      </c>
      <c r="J137" s="14">
        <v>13132</v>
      </c>
      <c r="K137" s="12">
        <f t="shared" si="12"/>
        <v>0.22599194939620471</v>
      </c>
      <c r="L137" s="1">
        <v>2871</v>
      </c>
      <c r="M137" s="1">
        <v>483</v>
      </c>
      <c r="N137" s="1">
        <v>106</v>
      </c>
      <c r="O137" s="1">
        <v>23</v>
      </c>
      <c r="P137" s="1">
        <v>8</v>
      </c>
      <c r="Q137" s="14">
        <v>3</v>
      </c>
      <c r="R137" s="29">
        <f t="shared" si="14"/>
        <v>3494</v>
      </c>
      <c r="S137" s="12">
        <f t="shared" si="13"/>
        <v>2.3919055833949449E-2</v>
      </c>
      <c r="T137" s="8">
        <v>275078</v>
      </c>
      <c r="U137" s="17">
        <v>1.8831156384000001</v>
      </c>
    </row>
    <row r="138" spans="1:21" x14ac:dyDescent="0.15">
      <c r="A138" s="7" t="s">
        <v>36</v>
      </c>
      <c r="B138" s="8">
        <v>371149</v>
      </c>
      <c r="C138" s="8">
        <v>717082</v>
      </c>
      <c r="D138" s="8">
        <v>370734</v>
      </c>
      <c r="E138" s="11">
        <v>189143</v>
      </c>
      <c r="F138" s="12">
        <f t="shared" si="10"/>
        <v>0.51018520017047264</v>
      </c>
      <c r="G138" s="11">
        <v>82951</v>
      </c>
      <c r="H138" s="12">
        <f t="shared" si="11"/>
        <v>0.2237480241898504</v>
      </c>
      <c r="I138" s="1">
        <v>51964</v>
      </c>
      <c r="J138" s="14">
        <v>36034</v>
      </c>
      <c r="K138" s="12">
        <f t="shared" si="12"/>
        <v>0.23736155842194134</v>
      </c>
      <c r="L138" s="1">
        <v>8539</v>
      </c>
      <c r="M138" s="1">
        <v>1638</v>
      </c>
      <c r="N138" s="1">
        <v>357</v>
      </c>
      <c r="O138" s="1">
        <v>81</v>
      </c>
      <c r="P138" s="1">
        <v>20</v>
      </c>
      <c r="Q138" s="14">
        <v>7</v>
      </c>
      <c r="R138" s="29">
        <f t="shared" si="14"/>
        <v>10642</v>
      </c>
      <c r="S138" s="12">
        <f t="shared" si="13"/>
        <v>2.8705217217735626E-2</v>
      </c>
      <c r="T138" s="8">
        <v>710996</v>
      </c>
      <c r="U138" s="17">
        <v>1.9178062977999999</v>
      </c>
    </row>
    <row r="139" spans="1:21" x14ac:dyDescent="0.15">
      <c r="A139" s="7" t="s">
        <v>37</v>
      </c>
      <c r="B139" s="8">
        <v>463632</v>
      </c>
      <c r="C139" s="8">
        <v>903346</v>
      </c>
      <c r="D139" s="8">
        <v>463351</v>
      </c>
      <c r="E139" s="11">
        <v>231289</v>
      </c>
      <c r="F139" s="12">
        <f t="shared" si="10"/>
        <v>0.49916585914350026</v>
      </c>
      <c r="G139" s="11">
        <v>106324</v>
      </c>
      <c r="H139" s="12">
        <f t="shared" si="11"/>
        <v>0.22946750951222722</v>
      </c>
      <c r="I139" s="1">
        <v>68044</v>
      </c>
      <c r="J139" s="14">
        <v>47190</v>
      </c>
      <c r="K139" s="12">
        <f t="shared" si="12"/>
        <v>0.24869699212907709</v>
      </c>
      <c r="L139" s="1">
        <v>8936</v>
      </c>
      <c r="M139" s="1">
        <v>1277</v>
      </c>
      <c r="N139" s="1">
        <v>225</v>
      </c>
      <c r="O139" s="1">
        <v>51</v>
      </c>
      <c r="P139" s="1">
        <v>13</v>
      </c>
      <c r="Q139" s="14">
        <v>2</v>
      </c>
      <c r="R139" s="29">
        <f t="shared" si="14"/>
        <v>10504</v>
      </c>
      <c r="S139" s="12">
        <f t="shared" si="13"/>
        <v>2.2669639215195391E-2</v>
      </c>
      <c r="T139" s="8">
        <v>891291</v>
      </c>
      <c r="U139" s="17">
        <v>1.9235762953</v>
      </c>
    </row>
    <row r="140" spans="1:21" x14ac:dyDescent="0.15">
      <c r="A140" s="7" t="s">
        <v>38</v>
      </c>
      <c r="B140" s="8">
        <v>135749</v>
      </c>
      <c r="C140" s="8">
        <v>224533</v>
      </c>
      <c r="D140" s="8">
        <v>135520</v>
      </c>
      <c r="E140" s="11">
        <v>84941</v>
      </c>
      <c r="F140" s="12">
        <f t="shared" si="10"/>
        <v>0.62677833530106253</v>
      </c>
      <c r="G140" s="11">
        <v>27123</v>
      </c>
      <c r="H140" s="12">
        <f t="shared" si="11"/>
        <v>0.20014020070838254</v>
      </c>
      <c r="I140" s="1">
        <v>13383</v>
      </c>
      <c r="J140" s="14">
        <v>7978</v>
      </c>
      <c r="K140" s="12">
        <f t="shared" si="12"/>
        <v>0.15762249114521842</v>
      </c>
      <c r="L140" s="1">
        <v>1648</v>
      </c>
      <c r="M140" s="1">
        <v>353</v>
      </c>
      <c r="N140" s="1">
        <v>61</v>
      </c>
      <c r="O140" s="1">
        <v>25</v>
      </c>
      <c r="P140" s="1">
        <v>7</v>
      </c>
      <c r="Q140" s="14">
        <v>1</v>
      </c>
      <c r="R140" s="29">
        <f t="shared" si="14"/>
        <v>2095</v>
      </c>
      <c r="S140" s="12">
        <f t="shared" si="13"/>
        <v>1.5458972845336481E-2</v>
      </c>
      <c r="T140" s="8">
        <v>222306</v>
      </c>
      <c r="U140" s="17">
        <v>1.6403925619999999</v>
      </c>
    </row>
    <row r="141" spans="1:21" x14ac:dyDescent="0.15">
      <c r="A141" s="7" t="s">
        <v>39</v>
      </c>
      <c r="B141" s="8">
        <v>196132</v>
      </c>
      <c r="C141" s="8">
        <v>328215</v>
      </c>
      <c r="D141" s="8">
        <v>196056</v>
      </c>
      <c r="E141" s="11">
        <v>121396</v>
      </c>
      <c r="F141" s="12">
        <f t="shared" si="10"/>
        <v>0.61919043538580809</v>
      </c>
      <c r="G141" s="11">
        <v>38964</v>
      </c>
      <c r="H141" s="12">
        <f t="shared" si="11"/>
        <v>0.19873913575713062</v>
      </c>
      <c r="I141" s="1">
        <v>20084</v>
      </c>
      <c r="J141" s="14">
        <v>12403</v>
      </c>
      <c r="K141" s="12">
        <f t="shared" si="12"/>
        <v>0.16570265638389031</v>
      </c>
      <c r="L141" s="1">
        <v>2635</v>
      </c>
      <c r="M141" s="1">
        <v>432</v>
      </c>
      <c r="N141" s="1">
        <v>105</v>
      </c>
      <c r="O141" s="1">
        <v>29</v>
      </c>
      <c r="P141" s="1">
        <v>6</v>
      </c>
      <c r="Q141" s="14">
        <v>2</v>
      </c>
      <c r="R141" s="29">
        <f t="shared" si="14"/>
        <v>3209</v>
      </c>
      <c r="S141" s="12">
        <f t="shared" si="13"/>
        <v>1.6367772473170932E-2</v>
      </c>
      <c r="T141" s="8">
        <v>325998</v>
      </c>
      <c r="U141" s="17">
        <v>1.662780022</v>
      </c>
    </row>
    <row r="142" spans="1:21" x14ac:dyDescent="0.15">
      <c r="A142" s="7" t="s">
        <v>40</v>
      </c>
      <c r="B142" s="8">
        <v>312001</v>
      </c>
      <c r="C142" s="8">
        <v>563997</v>
      </c>
      <c r="D142" s="8">
        <v>311814</v>
      </c>
      <c r="E142" s="11">
        <v>175475</v>
      </c>
      <c r="F142" s="12">
        <f t="shared" si="10"/>
        <v>0.56275536056751785</v>
      </c>
      <c r="G142" s="11">
        <v>65887</v>
      </c>
      <c r="H142" s="12">
        <f t="shared" si="11"/>
        <v>0.21130225070073827</v>
      </c>
      <c r="I142" s="1">
        <v>38415</v>
      </c>
      <c r="J142" s="14">
        <v>25803</v>
      </c>
      <c r="K142" s="12">
        <f t="shared" si="12"/>
        <v>0.20594970078315919</v>
      </c>
      <c r="L142" s="1">
        <v>5258</v>
      </c>
      <c r="M142" s="1">
        <v>786</v>
      </c>
      <c r="N142" s="1">
        <v>146</v>
      </c>
      <c r="O142" s="1">
        <v>26</v>
      </c>
      <c r="P142" s="1">
        <v>14</v>
      </c>
      <c r="Q142" s="14">
        <v>4</v>
      </c>
      <c r="R142" s="29">
        <f t="shared" si="14"/>
        <v>6234</v>
      </c>
      <c r="S142" s="12">
        <f t="shared" si="13"/>
        <v>1.9992687948584734E-2</v>
      </c>
      <c r="T142" s="8">
        <v>558113</v>
      </c>
      <c r="U142" s="17">
        <v>1.7898907682</v>
      </c>
    </row>
    <row r="143" spans="1:21" x14ac:dyDescent="0.15">
      <c r="A143" s="7" t="s">
        <v>41</v>
      </c>
      <c r="B143" s="8">
        <v>176376</v>
      </c>
      <c r="C143" s="8">
        <v>291167</v>
      </c>
      <c r="D143" s="8">
        <v>176061</v>
      </c>
      <c r="E143" s="11">
        <v>111692</v>
      </c>
      <c r="F143" s="12">
        <f t="shared" si="10"/>
        <v>0.63439376125320202</v>
      </c>
      <c r="G143" s="11">
        <v>33074</v>
      </c>
      <c r="H143" s="12">
        <f t="shared" si="11"/>
        <v>0.18785534559044875</v>
      </c>
      <c r="I143" s="1">
        <v>17736</v>
      </c>
      <c r="J143" s="14">
        <v>10690</v>
      </c>
      <c r="K143" s="12">
        <f t="shared" si="12"/>
        <v>0.16145540466088457</v>
      </c>
      <c r="L143" s="1">
        <v>2333</v>
      </c>
      <c r="M143" s="1">
        <v>417</v>
      </c>
      <c r="N143" s="1">
        <v>92</v>
      </c>
      <c r="O143" s="1">
        <v>24</v>
      </c>
      <c r="P143" s="1">
        <v>2</v>
      </c>
      <c r="Q143" s="14">
        <v>1</v>
      </c>
      <c r="R143" s="29">
        <f t="shared" si="14"/>
        <v>2869</v>
      </c>
      <c r="S143" s="12">
        <f t="shared" si="13"/>
        <v>1.6295488495464638E-2</v>
      </c>
      <c r="T143" s="8">
        <v>288839</v>
      </c>
      <c r="U143" s="17">
        <v>1.6405620779000001</v>
      </c>
    </row>
    <row r="144" spans="1:21" x14ac:dyDescent="0.15">
      <c r="A144" s="7" t="s">
        <v>42</v>
      </c>
      <c r="B144" s="8">
        <v>178379</v>
      </c>
      <c r="C144" s="8">
        <v>341076</v>
      </c>
      <c r="D144" s="8">
        <v>178177</v>
      </c>
      <c r="E144" s="11">
        <v>90061</v>
      </c>
      <c r="F144" s="12">
        <f t="shared" si="10"/>
        <v>0.50545805575354841</v>
      </c>
      <c r="G144" s="11">
        <v>43596</v>
      </c>
      <c r="H144" s="12">
        <f t="shared" si="11"/>
        <v>0.24467804486549891</v>
      </c>
      <c r="I144" s="1">
        <v>24381</v>
      </c>
      <c r="J144" s="14">
        <v>15387</v>
      </c>
      <c r="K144" s="12">
        <f t="shared" si="12"/>
        <v>0.22319379044433343</v>
      </c>
      <c r="L144" s="1">
        <v>3747</v>
      </c>
      <c r="M144" s="1">
        <v>780</v>
      </c>
      <c r="N144" s="1">
        <v>169</v>
      </c>
      <c r="O144" s="1">
        <v>43</v>
      </c>
      <c r="P144" s="1">
        <v>11</v>
      </c>
      <c r="Q144" s="14">
        <v>2</v>
      </c>
      <c r="R144" s="29">
        <f t="shared" si="14"/>
        <v>4752</v>
      </c>
      <c r="S144" s="12">
        <f t="shared" si="13"/>
        <v>2.6670108936619204E-2</v>
      </c>
      <c r="T144" s="8">
        <v>337006</v>
      </c>
      <c r="U144" s="17">
        <v>1.8914113494</v>
      </c>
    </row>
    <row r="145" spans="1:21" x14ac:dyDescent="0.15">
      <c r="A145" s="7" t="s">
        <v>43</v>
      </c>
      <c r="B145" s="8">
        <v>103101</v>
      </c>
      <c r="C145" s="8">
        <v>212264</v>
      </c>
      <c r="D145" s="8">
        <v>102411</v>
      </c>
      <c r="E145" s="11">
        <v>45529</v>
      </c>
      <c r="F145" s="12">
        <f t="shared" si="10"/>
        <v>0.44457138393336654</v>
      </c>
      <c r="G145" s="11">
        <v>26360</v>
      </c>
      <c r="H145" s="12">
        <f t="shared" si="11"/>
        <v>0.25739422522971167</v>
      </c>
      <c r="I145" s="1">
        <v>15852</v>
      </c>
      <c r="J145" s="14">
        <v>10946</v>
      </c>
      <c r="K145" s="12">
        <f t="shared" si="12"/>
        <v>0.26167110954877892</v>
      </c>
      <c r="L145" s="1">
        <v>2816</v>
      </c>
      <c r="M145" s="1">
        <v>649</v>
      </c>
      <c r="N145" s="1">
        <v>181</v>
      </c>
      <c r="O145" s="1">
        <v>54</v>
      </c>
      <c r="P145" s="1">
        <v>16</v>
      </c>
      <c r="Q145" s="14">
        <v>8</v>
      </c>
      <c r="R145" s="29">
        <f t="shared" si="14"/>
        <v>3724</v>
      </c>
      <c r="S145" s="12">
        <f t="shared" si="13"/>
        <v>3.6363281288142875E-2</v>
      </c>
      <c r="T145" s="8">
        <v>209510</v>
      </c>
      <c r="U145" s="17">
        <v>2.0457763326</v>
      </c>
    </row>
    <row r="146" spans="1:21" x14ac:dyDescent="0.15">
      <c r="A146" s="7" t="s">
        <v>44</v>
      </c>
      <c r="B146" s="8">
        <v>291408</v>
      </c>
      <c r="C146" s="8">
        <v>561916</v>
      </c>
      <c r="D146" s="8">
        <v>291149</v>
      </c>
      <c r="E146" s="11">
        <v>149236</v>
      </c>
      <c r="F146" s="12">
        <f t="shared" si="10"/>
        <v>0.51257603495117621</v>
      </c>
      <c r="G146" s="11">
        <v>67167</v>
      </c>
      <c r="H146" s="12">
        <f t="shared" si="11"/>
        <v>0.23069631013673411</v>
      </c>
      <c r="I146" s="1">
        <v>39745</v>
      </c>
      <c r="J146" s="14">
        <v>27002</v>
      </c>
      <c r="K146" s="12">
        <f t="shared" si="12"/>
        <v>0.22925374979821328</v>
      </c>
      <c r="L146" s="1">
        <v>6408</v>
      </c>
      <c r="M146" s="1">
        <v>1238</v>
      </c>
      <c r="N146" s="1">
        <v>274</v>
      </c>
      <c r="O146" s="1">
        <v>53</v>
      </c>
      <c r="P146" s="1">
        <v>18</v>
      </c>
      <c r="Q146" s="14">
        <v>8</v>
      </c>
      <c r="R146" s="29">
        <f t="shared" si="14"/>
        <v>7999</v>
      </c>
      <c r="S146" s="12">
        <f t="shared" si="13"/>
        <v>2.7473905113876401E-2</v>
      </c>
      <c r="T146" s="8">
        <v>552870</v>
      </c>
      <c r="U146" s="17">
        <v>1.8989246056</v>
      </c>
    </row>
    <row r="147" spans="1:21" x14ac:dyDescent="0.15">
      <c r="A147" s="7" t="s">
        <v>45</v>
      </c>
      <c r="B147" s="8">
        <v>337987</v>
      </c>
      <c r="C147" s="8">
        <v>721722</v>
      </c>
      <c r="D147" s="8">
        <v>337678</v>
      </c>
      <c r="E147" s="11">
        <v>139563</v>
      </c>
      <c r="F147" s="12">
        <f t="shared" si="10"/>
        <v>0.41330202145238953</v>
      </c>
      <c r="G147" s="11">
        <v>90331</v>
      </c>
      <c r="H147" s="12">
        <f t="shared" si="11"/>
        <v>0.26750632259134444</v>
      </c>
      <c r="I147" s="1">
        <v>54188</v>
      </c>
      <c r="J147" s="14">
        <v>41445</v>
      </c>
      <c r="K147" s="12">
        <f t="shared" si="12"/>
        <v>0.28320767121340451</v>
      </c>
      <c r="L147" s="1">
        <v>9887</v>
      </c>
      <c r="M147" s="1">
        <v>1769</v>
      </c>
      <c r="N147" s="1">
        <v>378</v>
      </c>
      <c r="O147" s="1">
        <v>89</v>
      </c>
      <c r="P147" s="1">
        <v>19</v>
      </c>
      <c r="Q147" s="14">
        <v>9</v>
      </c>
      <c r="R147" s="29">
        <f t="shared" si="14"/>
        <v>12151</v>
      </c>
      <c r="S147" s="12">
        <f t="shared" si="13"/>
        <v>3.598398474286154E-2</v>
      </c>
      <c r="T147" s="8">
        <v>712254</v>
      </c>
      <c r="U147" s="17">
        <v>2.1092697776999998</v>
      </c>
    </row>
    <row r="148" spans="1:21" x14ac:dyDescent="0.15">
      <c r="A148" s="7" t="s">
        <v>46</v>
      </c>
      <c r="B148" s="8">
        <v>310662</v>
      </c>
      <c r="C148" s="8">
        <v>670122</v>
      </c>
      <c r="D148" s="8">
        <v>310434</v>
      </c>
      <c r="E148" s="11">
        <v>128406</v>
      </c>
      <c r="F148" s="12">
        <f t="shared" si="10"/>
        <v>0.41363381588356946</v>
      </c>
      <c r="G148" s="11">
        <v>81050</v>
      </c>
      <c r="H148" s="12">
        <f t="shared" si="11"/>
        <v>0.26108609237390235</v>
      </c>
      <c r="I148" s="1">
        <v>50743</v>
      </c>
      <c r="J148" s="14">
        <v>36568</v>
      </c>
      <c r="K148" s="12">
        <f t="shared" si="12"/>
        <v>0.2812546306139147</v>
      </c>
      <c r="L148" s="1">
        <v>10365</v>
      </c>
      <c r="M148" s="1">
        <v>2484</v>
      </c>
      <c r="N148" s="1">
        <v>612</v>
      </c>
      <c r="O148" s="1">
        <v>160</v>
      </c>
      <c r="P148" s="1">
        <v>35</v>
      </c>
      <c r="Q148" s="14">
        <v>11</v>
      </c>
      <c r="R148" s="29">
        <f t="shared" si="14"/>
        <v>13667</v>
      </c>
      <c r="S148" s="12">
        <f t="shared" si="13"/>
        <v>4.402546112861349E-2</v>
      </c>
      <c r="T148" s="8">
        <v>661730</v>
      </c>
      <c r="U148" s="17">
        <v>2.1316286232000001</v>
      </c>
    </row>
    <row r="149" spans="1:21" x14ac:dyDescent="0.15">
      <c r="A149" s="7" t="s">
        <v>47</v>
      </c>
      <c r="B149" s="8">
        <v>201380</v>
      </c>
      <c r="C149" s="8">
        <v>442913</v>
      </c>
      <c r="D149" s="8">
        <v>201186</v>
      </c>
      <c r="E149" s="11">
        <v>79174</v>
      </c>
      <c r="F149" s="12">
        <f t="shared" si="10"/>
        <v>0.39353632956567552</v>
      </c>
      <c r="G149" s="11">
        <v>54050</v>
      </c>
      <c r="H149" s="12">
        <f t="shared" si="11"/>
        <v>0.26865686479178474</v>
      </c>
      <c r="I149" s="1">
        <v>34476</v>
      </c>
      <c r="J149" s="14">
        <v>24809</v>
      </c>
      <c r="K149" s="12">
        <f t="shared" si="12"/>
        <v>0.29467756205700196</v>
      </c>
      <c r="L149" s="1">
        <v>6706</v>
      </c>
      <c r="M149" s="1">
        <v>1501</v>
      </c>
      <c r="N149" s="1">
        <v>344</v>
      </c>
      <c r="O149" s="1">
        <v>91</v>
      </c>
      <c r="P149" s="1">
        <v>22</v>
      </c>
      <c r="Q149" s="14">
        <v>13</v>
      </c>
      <c r="R149" s="29">
        <f t="shared" si="14"/>
        <v>8677</v>
      </c>
      <c r="S149" s="12">
        <f t="shared" si="13"/>
        <v>4.3129243585537762E-2</v>
      </c>
      <c r="T149" s="8">
        <v>435944</v>
      </c>
      <c r="U149" s="17">
        <v>2.1668704582</v>
      </c>
    </row>
    <row r="150" spans="1:21" x14ac:dyDescent="0.15">
      <c r="A150" s="38" t="s">
        <v>48</v>
      </c>
      <c r="B150" s="39">
        <v>309072</v>
      </c>
      <c r="C150" s="39">
        <v>681298</v>
      </c>
      <c r="D150" s="39">
        <v>308862</v>
      </c>
      <c r="E150" s="40">
        <v>125438</v>
      </c>
      <c r="F150" s="41">
        <f t="shared" si="10"/>
        <v>0.40612959833194112</v>
      </c>
      <c r="G150" s="40">
        <v>75222</v>
      </c>
      <c r="H150" s="41">
        <f t="shared" si="11"/>
        <v>0.24354566116906579</v>
      </c>
      <c r="I150" s="42">
        <v>52463</v>
      </c>
      <c r="J150" s="43">
        <v>41185</v>
      </c>
      <c r="K150" s="41">
        <f t="shared" si="12"/>
        <v>0.30320337237989781</v>
      </c>
      <c r="L150" s="42">
        <v>11415</v>
      </c>
      <c r="M150" s="42">
        <v>2371</v>
      </c>
      <c r="N150" s="42">
        <v>607</v>
      </c>
      <c r="O150" s="42">
        <v>124</v>
      </c>
      <c r="P150" s="42">
        <v>22</v>
      </c>
      <c r="Q150" s="43">
        <v>15</v>
      </c>
      <c r="R150" s="44">
        <f t="shared" si="14"/>
        <v>14554</v>
      </c>
      <c r="S150" s="41">
        <f t="shared" si="13"/>
        <v>4.7121368119095258E-2</v>
      </c>
      <c r="T150" s="39">
        <v>674910</v>
      </c>
      <c r="U150" s="45">
        <v>2.1851506498000002</v>
      </c>
    </row>
    <row r="151" spans="1:21" x14ac:dyDescent="0.15">
      <c r="A151" s="7" t="s">
        <v>49</v>
      </c>
      <c r="B151" s="8">
        <v>253356</v>
      </c>
      <c r="C151" s="8">
        <v>577513</v>
      </c>
      <c r="D151" s="8">
        <v>252985</v>
      </c>
      <c r="E151" s="11">
        <v>97692</v>
      </c>
      <c r="F151" s="12">
        <f t="shared" si="10"/>
        <v>0.3861572820522956</v>
      </c>
      <c r="G151" s="11">
        <v>66102</v>
      </c>
      <c r="H151" s="12">
        <f t="shared" si="11"/>
        <v>0.26128821866909108</v>
      </c>
      <c r="I151" s="1">
        <v>42877</v>
      </c>
      <c r="J151" s="14">
        <v>33402</v>
      </c>
      <c r="K151" s="12">
        <f t="shared" si="12"/>
        <v>0.30151590015218294</v>
      </c>
      <c r="L151" s="1">
        <v>9804</v>
      </c>
      <c r="M151" s="1">
        <v>2364</v>
      </c>
      <c r="N151" s="1">
        <v>565</v>
      </c>
      <c r="O151" s="1">
        <v>129</v>
      </c>
      <c r="P151" s="1">
        <v>39</v>
      </c>
      <c r="Q151" s="14">
        <v>11</v>
      </c>
      <c r="R151" s="29">
        <f t="shared" si="14"/>
        <v>12912</v>
      </c>
      <c r="S151" s="12">
        <f t="shared" si="13"/>
        <v>5.1038599126430419E-2</v>
      </c>
      <c r="T151" s="8">
        <v>560795</v>
      </c>
      <c r="U151" s="17">
        <v>2.2167124533</v>
      </c>
    </row>
    <row r="152" spans="1:21" x14ac:dyDescent="0.15">
      <c r="A152" s="7" t="s">
        <v>158</v>
      </c>
      <c r="B152" s="8">
        <v>83285</v>
      </c>
      <c r="C152" s="8">
        <v>176295</v>
      </c>
      <c r="D152" s="8">
        <v>83188</v>
      </c>
      <c r="E152" s="11">
        <v>36519</v>
      </c>
      <c r="F152" s="12">
        <f t="shared" si="10"/>
        <v>0.4389936048468529</v>
      </c>
      <c r="G152" s="11">
        <v>20633</v>
      </c>
      <c r="H152" s="12">
        <f t="shared" si="11"/>
        <v>0.24802856181179977</v>
      </c>
      <c r="I152" s="1">
        <v>13065</v>
      </c>
      <c r="J152" s="14">
        <v>9751</v>
      </c>
      <c r="K152" s="12">
        <f t="shared" si="12"/>
        <v>0.27427032745107466</v>
      </c>
      <c r="L152" s="1">
        <v>2533</v>
      </c>
      <c r="M152" s="1">
        <v>511</v>
      </c>
      <c r="N152" s="1">
        <v>145</v>
      </c>
      <c r="O152" s="1">
        <v>24</v>
      </c>
      <c r="P152" s="1">
        <v>6</v>
      </c>
      <c r="Q152" s="14">
        <v>1</v>
      </c>
      <c r="R152" s="29">
        <f t="shared" si="14"/>
        <v>3220</v>
      </c>
      <c r="S152" s="12">
        <f t="shared" si="13"/>
        <v>3.8707505890272637E-2</v>
      </c>
      <c r="T152" s="8">
        <v>172986</v>
      </c>
      <c r="U152" s="17">
        <v>2.0794585757999999</v>
      </c>
    </row>
    <row r="153" spans="1:21" x14ac:dyDescent="0.15">
      <c r="A153" s="7" t="s">
        <v>159</v>
      </c>
      <c r="B153" s="8">
        <v>74022</v>
      </c>
      <c r="C153" s="8">
        <v>144730</v>
      </c>
      <c r="D153" s="8">
        <v>73960</v>
      </c>
      <c r="E153" s="11">
        <v>36642</v>
      </c>
      <c r="F153" s="12">
        <f t="shared" si="10"/>
        <v>0.49542996214169821</v>
      </c>
      <c r="G153" s="11">
        <v>17285</v>
      </c>
      <c r="H153" s="12">
        <f t="shared" si="11"/>
        <v>0.23370740941049215</v>
      </c>
      <c r="I153" s="1">
        <v>10786</v>
      </c>
      <c r="J153" s="14">
        <v>7469</v>
      </c>
      <c r="K153" s="12">
        <f t="shared" si="12"/>
        <v>0.24682260681449433</v>
      </c>
      <c r="L153" s="1">
        <v>1482</v>
      </c>
      <c r="M153" s="1">
        <v>223</v>
      </c>
      <c r="N153" s="1">
        <v>62</v>
      </c>
      <c r="O153" s="1">
        <v>9</v>
      </c>
      <c r="P153" s="1">
        <v>2</v>
      </c>
      <c r="Q153" s="14"/>
      <c r="R153" s="29">
        <f t="shared" si="14"/>
        <v>1778</v>
      </c>
      <c r="S153" s="12">
        <f t="shared" si="13"/>
        <v>2.4040021633315305E-2</v>
      </c>
      <c r="T153" s="8">
        <v>142718</v>
      </c>
      <c r="U153" s="17">
        <v>1.9296646836</v>
      </c>
    </row>
    <row r="154" spans="1:21" x14ac:dyDescent="0.15">
      <c r="A154" s="7" t="s">
        <v>160</v>
      </c>
      <c r="B154" s="8">
        <v>90226</v>
      </c>
      <c r="C154" s="8">
        <v>186936</v>
      </c>
      <c r="D154" s="8">
        <v>90093</v>
      </c>
      <c r="E154" s="11">
        <v>41490</v>
      </c>
      <c r="F154" s="12">
        <f t="shared" si="10"/>
        <v>0.46052412507076024</v>
      </c>
      <c r="G154" s="11">
        <v>21321</v>
      </c>
      <c r="H154" s="12">
        <f t="shared" si="11"/>
        <v>0.23665545602877028</v>
      </c>
      <c r="I154" s="1">
        <v>13927</v>
      </c>
      <c r="J154" s="14">
        <v>10502</v>
      </c>
      <c r="K154" s="12">
        <f t="shared" si="12"/>
        <v>0.27115314175352134</v>
      </c>
      <c r="L154" s="1">
        <v>2385</v>
      </c>
      <c r="M154" s="1">
        <v>374</v>
      </c>
      <c r="N154" s="1">
        <v>72</v>
      </c>
      <c r="O154" s="1">
        <v>15</v>
      </c>
      <c r="P154" s="1">
        <v>7</v>
      </c>
      <c r="Q154" s="14"/>
      <c r="R154" s="29">
        <f t="shared" si="14"/>
        <v>2853</v>
      </c>
      <c r="S154" s="12">
        <f t="shared" si="13"/>
        <v>3.1667277146948156E-2</v>
      </c>
      <c r="T154" s="8">
        <v>182777</v>
      </c>
      <c r="U154" s="17">
        <v>2.0287591710999999</v>
      </c>
    </row>
    <row r="155" spans="1:21" x14ac:dyDescent="0.15">
      <c r="A155" s="7" t="s">
        <v>161</v>
      </c>
      <c r="B155" s="8">
        <v>54371</v>
      </c>
      <c r="C155" s="8">
        <v>137381</v>
      </c>
      <c r="D155" s="8">
        <v>54196</v>
      </c>
      <c r="E155" s="11">
        <v>16166</v>
      </c>
      <c r="F155" s="12">
        <f t="shared" si="10"/>
        <v>0.29828769650896747</v>
      </c>
      <c r="G155" s="11">
        <v>16157</v>
      </c>
      <c r="H155" s="12">
        <f t="shared" si="11"/>
        <v>0.29812163259281127</v>
      </c>
      <c r="I155" s="1">
        <v>10479</v>
      </c>
      <c r="J155" s="14">
        <v>7839</v>
      </c>
      <c r="K155" s="12">
        <f t="shared" si="12"/>
        <v>0.3379954240165326</v>
      </c>
      <c r="L155" s="1">
        <v>2598</v>
      </c>
      <c r="M155" s="1">
        <v>740</v>
      </c>
      <c r="N155" s="1">
        <v>157</v>
      </c>
      <c r="O155" s="1">
        <v>47</v>
      </c>
      <c r="P155" s="1">
        <v>9</v>
      </c>
      <c r="Q155" s="14">
        <v>4</v>
      </c>
      <c r="R155" s="29">
        <f t="shared" si="14"/>
        <v>3555</v>
      </c>
      <c r="S155" s="12">
        <f t="shared" si="13"/>
        <v>6.559524688168869E-2</v>
      </c>
      <c r="T155" s="8">
        <v>130306</v>
      </c>
      <c r="U155" s="17">
        <v>2.4043471843000002</v>
      </c>
    </row>
    <row r="156" spans="1:21" x14ac:dyDescent="0.15">
      <c r="A156" s="7" t="s">
        <v>162</v>
      </c>
      <c r="B156" s="8">
        <v>119569</v>
      </c>
      <c r="C156" s="8">
        <v>260274</v>
      </c>
      <c r="D156" s="8">
        <v>119435</v>
      </c>
      <c r="E156" s="11">
        <v>50657</v>
      </c>
      <c r="F156" s="12">
        <f t="shared" si="10"/>
        <v>0.42413865282371166</v>
      </c>
      <c r="G156" s="11">
        <v>28644</v>
      </c>
      <c r="H156" s="12">
        <f t="shared" si="11"/>
        <v>0.23982919579687698</v>
      </c>
      <c r="I156" s="1">
        <v>19784</v>
      </c>
      <c r="J156" s="14">
        <v>15470</v>
      </c>
      <c r="K156" s="12">
        <f t="shared" si="12"/>
        <v>0.29517310671076319</v>
      </c>
      <c r="L156" s="1">
        <v>3963</v>
      </c>
      <c r="M156" s="1">
        <v>735</v>
      </c>
      <c r="N156" s="1">
        <v>146</v>
      </c>
      <c r="O156" s="1">
        <v>31</v>
      </c>
      <c r="P156" s="1">
        <v>4</v>
      </c>
      <c r="Q156" s="14">
        <v>1</v>
      </c>
      <c r="R156" s="29">
        <f t="shared" si="14"/>
        <v>4880</v>
      </c>
      <c r="S156" s="12">
        <f t="shared" si="13"/>
        <v>4.0859044668648217E-2</v>
      </c>
      <c r="T156" s="8">
        <v>254719</v>
      </c>
      <c r="U156" s="17">
        <v>2.1326997949000002</v>
      </c>
    </row>
    <row r="157" spans="1:21" x14ac:dyDescent="0.15">
      <c r="A157" s="7" t="s">
        <v>163</v>
      </c>
      <c r="B157" s="8">
        <v>48258</v>
      </c>
      <c r="C157" s="8">
        <v>111539</v>
      </c>
      <c r="D157" s="8">
        <v>48208</v>
      </c>
      <c r="E157" s="11">
        <v>16672</v>
      </c>
      <c r="F157" s="12">
        <f t="shared" si="10"/>
        <v>0.34583471622967143</v>
      </c>
      <c r="G157" s="11">
        <v>13672</v>
      </c>
      <c r="H157" s="12">
        <f t="shared" si="11"/>
        <v>0.28360438101559909</v>
      </c>
      <c r="I157" s="1">
        <v>8891</v>
      </c>
      <c r="J157" s="14">
        <v>6577</v>
      </c>
      <c r="K157" s="12">
        <f t="shared" si="12"/>
        <v>0.32085960836375704</v>
      </c>
      <c r="L157" s="1">
        <v>1888</v>
      </c>
      <c r="M157" s="1">
        <v>396</v>
      </c>
      <c r="N157" s="1">
        <v>91</v>
      </c>
      <c r="O157" s="1">
        <v>18</v>
      </c>
      <c r="P157" s="1">
        <v>2</v>
      </c>
      <c r="Q157" s="14">
        <v>1</v>
      </c>
      <c r="R157" s="29">
        <f t="shared" si="14"/>
        <v>2396</v>
      </c>
      <c r="S157" s="12">
        <f t="shared" si="13"/>
        <v>4.9701294390972456E-2</v>
      </c>
      <c r="T157" s="8">
        <v>109625</v>
      </c>
      <c r="U157" s="17">
        <v>2.2740001659</v>
      </c>
    </row>
    <row r="158" spans="1:21" x14ac:dyDescent="0.15">
      <c r="A158" s="7" t="s">
        <v>164</v>
      </c>
      <c r="B158" s="8">
        <v>110581</v>
      </c>
      <c r="C158" s="8">
        <v>229061</v>
      </c>
      <c r="D158" s="8">
        <v>110450</v>
      </c>
      <c r="E158" s="11">
        <v>49815</v>
      </c>
      <c r="F158" s="12">
        <f t="shared" si="10"/>
        <v>0.45101856043458577</v>
      </c>
      <c r="G158" s="11">
        <v>27228</v>
      </c>
      <c r="H158" s="12">
        <f t="shared" si="11"/>
        <v>0.24651878678134903</v>
      </c>
      <c r="I158" s="1">
        <v>17182</v>
      </c>
      <c r="J158" s="14">
        <v>12793</v>
      </c>
      <c r="K158" s="12">
        <f t="shared" si="12"/>
        <v>0.27138976912630147</v>
      </c>
      <c r="L158" s="1">
        <v>2823</v>
      </c>
      <c r="M158" s="1">
        <v>484</v>
      </c>
      <c r="N158" s="1">
        <v>90</v>
      </c>
      <c r="O158" s="1">
        <v>24</v>
      </c>
      <c r="P158" s="1">
        <v>9</v>
      </c>
      <c r="Q158" s="14">
        <v>2</v>
      </c>
      <c r="R158" s="29">
        <f t="shared" si="14"/>
        <v>3432</v>
      </c>
      <c r="S158" s="12">
        <f t="shared" si="13"/>
        <v>3.1072883657763693E-2</v>
      </c>
      <c r="T158" s="8">
        <v>224932</v>
      </c>
      <c r="U158" s="17">
        <v>2.0365052060000002</v>
      </c>
    </row>
    <row r="159" spans="1:21" x14ac:dyDescent="0.15">
      <c r="A159" s="7" t="s">
        <v>165</v>
      </c>
      <c r="B159" s="8">
        <v>186711</v>
      </c>
      <c r="C159" s="8">
        <v>432348</v>
      </c>
      <c r="D159" s="8">
        <v>186454</v>
      </c>
      <c r="E159" s="11">
        <v>65506</v>
      </c>
      <c r="F159" s="12">
        <f t="shared" si="10"/>
        <v>0.35132525984961438</v>
      </c>
      <c r="G159" s="11">
        <v>51734</v>
      </c>
      <c r="H159" s="12">
        <f t="shared" si="11"/>
        <v>0.27746253767685325</v>
      </c>
      <c r="I159" s="1">
        <v>33626</v>
      </c>
      <c r="J159" s="14">
        <v>26742</v>
      </c>
      <c r="K159" s="12">
        <f t="shared" si="12"/>
        <v>0.32376886524290172</v>
      </c>
      <c r="L159" s="1">
        <v>7075</v>
      </c>
      <c r="M159" s="1">
        <v>1406</v>
      </c>
      <c r="N159" s="1">
        <v>279</v>
      </c>
      <c r="O159" s="1">
        <v>74</v>
      </c>
      <c r="P159" s="1">
        <v>10</v>
      </c>
      <c r="Q159" s="14">
        <v>2</v>
      </c>
      <c r="R159" s="29">
        <f t="shared" si="14"/>
        <v>8846</v>
      </c>
      <c r="S159" s="12">
        <f t="shared" si="13"/>
        <v>4.7443337230630614E-2</v>
      </c>
      <c r="T159" s="8">
        <v>423287</v>
      </c>
      <c r="U159" s="17">
        <v>2.2701953296999999</v>
      </c>
    </row>
    <row r="160" spans="1:21" x14ac:dyDescent="0.15">
      <c r="A160" s="7" t="s">
        <v>166</v>
      </c>
      <c r="B160" s="8">
        <v>59796</v>
      </c>
      <c r="C160" s="8">
        <v>121396</v>
      </c>
      <c r="D160" s="8">
        <v>59692</v>
      </c>
      <c r="E160" s="11">
        <v>28111</v>
      </c>
      <c r="F160" s="12">
        <f t="shared" si="10"/>
        <v>0.47093412852643568</v>
      </c>
      <c r="G160" s="11">
        <v>13898</v>
      </c>
      <c r="H160" s="12">
        <f t="shared" si="11"/>
        <v>0.23282851973463781</v>
      </c>
      <c r="I160" s="1">
        <v>9133</v>
      </c>
      <c r="J160" s="14">
        <v>6764</v>
      </c>
      <c r="K160" s="12">
        <f t="shared" si="12"/>
        <v>0.26631709441801249</v>
      </c>
      <c r="L160" s="1">
        <v>1525</v>
      </c>
      <c r="M160" s="1">
        <v>205</v>
      </c>
      <c r="N160" s="1">
        <v>44</v>
      </c>
      <c r="O160" s="1">
        <v>12</v>
      </c>
      <c r="Q160" s="14"/>
      <c r="R160" s="29">
        <f t="shared" si="14"/>
        <v>1786</v>
      </c>
      <c r="S160" s="12">
        <f t="shared" si="13"/>
        <v>2.9920257320914027E-2</v>
      </c>
      <c r="T160" s="8">
        <v>119621</v>
      </c>
      <c r="U160" s="17">
        <v>2.0039703812999998</v>
      </c>
    </row>
    <row r="161" spans="1:21" x14ac:dyDescent="0.15">
      <c r="A161" s="7" t="s">
        <v>167</v>
      </c>
      <c r="B161" s="8">
        <v>82888</v>
      </c>
      <c r="C161" s="8">
        <v>190005</v>
      </c>
      <c r="D161" s="8">
        <v>82768</v>
      </c>
      <c r="E161" s="11">
        <v>31095</v>
      </c>
      <c r="F161" s="12">
        <f t="shared" si="10"/>
        <v>0.37568867195051225</v>
      </c>
      <c r="G161" s="11">
        <v>21706</v>
      </c>
      <c r="H161" s="12">
        <f t="shared" si="11"/>
        <v>0.26225111154069203</v>
      </c>
      <c r="I161" s="1">
        <v>14835</v>
      </c>
      <c r="J161" s="14">
        <v>11570</v>
      </c>
      <c r="K161" s="12">
        <f t="shared" si="12"/>
        <v>0.31902426058380051</v>
      </c>
      <c r="L161" s="1">
        <v>2878</v>
      </c>
      <c r="M161" s="1">
        <v>545</v>
      </c>
      <c r="N161" s="1">
        <v>107</v>
      </c>
      <c r="O161" s="1">
        <v>23</v>
      </c>
      <c r="P161" s="1">
        <v>9</v>
      </c>
      <c r="Q161" s="14"/>
      <c r="R161" s="29">
        <f t="shared" si="14"/>
        <v>3562</v>
      </c>
      <c r="S161" s="12">
        <f t="shared" si="13"/>
        <v>4.3035955924995165E-2</v>
      </c>
      <c r="T161" s="8">
        <v>183966</v>
      </c>
      <c r="U161" s="17">
        <v>2.2226705973000001</v>
      </c>
    </row>
    <row r="162" spans="1:21" x14ac:dyDescent="0.15">
      <c r="A162" s="7" t="s">
        <v>168</v>
      </c>
      <c r="B162" s="8">
        <v>84928</v>
      </c>
      <c r="C162" s="8">
        <v>186283</v>
      </c>
      <c r="D162" s="8">
        <v>84823</v>
      </c>
      <c r="E162" s="11">
        <v>34270</v>
      </c>
      <c r="F162" s="12">
        <f t="shared" si="10"/>
        <v>0.40401777819695128</v>
      </c>
      <c r="G162" s="11">
        <v>22038</v>
      </c>
      <c r="H162" s="12">
        <f t="shared" si="11"/>
        <v>0.25981160770074152</v>
      </c>
      <c r="I162" s="1">
        <v>13988</v>
      </c>
      <c r="J162" s="14">
        <v>11036</v>
      </c>
      <c r="K162" s="12">
        <f t="shared" si="12"/>
        <v>0.29501432394515636</v>
      </c>
      <c r="L162" s="1">
        <v>2845</v>
      </c>
      <c r="M162" s="1">
        <v>515</v>
      </c>
      <c r="N162" s="1">
        <v>111</v>
      </c>
      <c r="O162" s="1">
        <v>20</v>
      </c>
      <c r="Q162" s="14"/>
      <c r="R162" s="29">
        <f t="shared" si="14"/>
        <v>3491</v>
      </c>
      <c r="S162" s="12">
        <f t="shared" si="13"/>
        <v>4.115629015715077E-2</v>
      </c>
      <c r="T162" s="8">
        <v>182706</v>
      </c>
      <c r="U162" s="17">
        <v>2.1539676739</v>
      </c>
    </row>
    <row r="163" spans="1:21" x14ac:dyDescent="0.15">
      <c r="A163" s="7" t="s">
        <v>169</v>
      </c>
      <c r="B163" s="8">
        <v>64604</v>
      </c>
      <c r="C163" s="8">
        <v>149956</v>
      </c>
      <c r="D163" s="8">
        <v>64521</v>
      </c>
      <c r="E163" s="11">
        <v>22478</v>
      </c>
      <c r="F163" s="12">
        <f t="shared" si="10"/>
        <v>0.34838269710636849</v>
      </c>
      <c r="G163" s="11">
        <v>18339</v>
      </c>
      <c r="H163" s="12">
        <f t="shared" si="11"/>
        <v>0.28423304040544939</v>
      </c>
      <c r="I163" s="1">
        <v>11688</v>
      </c>
      <c r="J163" s="14">
        <v>8880</v>
      </c>
      <c r="K163" s="12">
        <f t="shared" si="12"/>
        <v>0.31877993211512529</v>
      </c>
      <c r="L163" s="1">
        <v>2484</v>
      </c>
      <c r="M163" s="1">
        <v>493</v>
      </c>
      <c r="N163" s="1">
        <v>125</v>
      </c>
      <c r="O163" s="1">
        <v>28</v>
      </c>
      <c r="P163" s="1">
        <v>4</v>
      </c>
      <c r="Q163" s="14">
        <v>2</v>
      </c>
      <c r="R163" s="29">
        <f t="shared" si="14"/>
        <v>3136</v>
      </c>
      <c r="S163" s="12">
        <f t="shared" si="13"/>
        <v>4.8604330373056837E-2</v>
      </c>
      <c r="T163" s="8">
        <v>146275</v>
      </c>
      <c r="U163" s="17">
        <v>2.2670913345999999</v>
      </c>
    </row>
    <row r="164" spans="1:21" x14ac:dyDescent="0.15">
      <c r="A164" s="7" t="s">
        <v>170</v>
      </c>
      <c r="B164" s="8">
        <v>59130</v>
      </c>
      <c r="C164" s="8">
        <v>122742</v>
      </c>
      <c r="D164" s="8">
        <v>59089</v>
      </c>
      <c r="E164" s="11">
        <v>26469</v>
      </c>
      <c r="F164" s="12">
        <f t="shared" si="10"/>
        <v>0.44795139535277295</v>
      </c>
      <c r="G164" s="11">
        <v>14310</v>
      </c>
      <c r="H164" s="12">
        <f t="shared" si="11"/>
        <v>0.24217705495100611</v>
      </c>
      <c r="I164" s="1">
        <v>9365</v>
      </c>
      <c r="J164" s="14">
        <v>7040</v>
      </c>
      <c r="K164" s="12">
        <f t="shared" si="12"/>
        <v>0.27763204657381241</v>
      </c>
      <c r="L164" s="1">
        <v>1602</v>
      </c>
      <c r="M164" s="1">
        <v>239</v>
      </c>
      <c r="N164" s="1">
        <v>52</v>
      </c>
      <c r="O164" s="1">
        <v>10</v>
      </c>
      <c r="P164" s="1">
        <v>2</v>
      </c>
      <c r="Q164" s="14"/>
      <c r="R164" s="29">
        <f t="shared" si="14"/>
        <v>1905</v>
      </c>
      <c r="S164" s="12">
        <f t="shared" si="13"/>
        <v>3.2239503122408572E-2</v>
      </c>
      <c r="T164" s="8">
        <v>121250</v>
      </c>
      <c r="U164" s="17">
        <v>2.051989372</v>
      </c>
    </row>
    <row r="165" spans="1:21" x14ac:dyDescent="0.15">
      <c r="A165" s="7" t="s">
        <v>171</v>
      </c>
      <c r="B165" s="8">
        <v>34062</v>
      </c>
      <c r="C165" s="8">
        <v>73655</v>
      </c>
      <c r="D165" s="8">
        <v>34019</v>
      </c>
      <c r="E165" s="11">
        <v>13906</v>
      </c>
      <c r="F165" s="12">
        <f t="shared" si="10"/>
        <v>0.4087715688291837</v>
      </c>
      <c r="G165" s="11">
        <v>8839</v>
      </c>
      <c r="H165" s="12">
        <f t="shared" si="11"/>
        <v>0.25982539169287749</v>
      </c>
      <c r="I165" s="1">
        <v>5896</v>
      </c>
      <c r="J165" s="14">
        <v>4186</v>
      </c>
      <c r="K165" s="12">
        <f t="shared" si="12"/>
        <v>0.2963637967018431</v>
      </c>
      <c r="L165" s="1">
        <v>952</v>
      </c>
      <c r="M165" s="1">
        <v>176</v>
      </c>
      <c r="N165" s="1">
        <v>46</v>
      </c>
      <c r="O165" s="1">
        <v>10</v>
      </c>
      <c r="P165" s="1">
        <v>5</v>
      </c>
      <c r="Q165" s="14">
        <v>3</v>
      </c>
      <c r="R165" s="29">
        <f t="shared" si="14"/>
        <v>1192</v>
      </c>
      <c r="S165" s="12">
        <f t="shared" si="13"/>
        <v>3.5039242776095714E-2</v>
      </c>
      <c r="T165" s="8">
        <v>72309</v>
      </c>
      <c r="U165" s="17">
        <v>2.1255474882000001</v>
      </c>
    </row>
    <row r="166" spans="1:21" x14ac:dyDescent="0.15">
      <c r="A166" s="7" t="s">
        <v>172</v>
      </c>
      <c r="B166" s="8">
        <v>27260</v>
      </c>
      <c r="C166" s="8">
        <v>58395</v>
      </c>
      <c r="D166" s="8">
        <v>27220</v>
      </c>
      <c r="E166" s="11">
        <v>11247</v>
      </c>
      <c r="F166" s="12">
        <f t="shared" si="10"/>
        <v>0.41318883174136667</v>
      </c>
      <c r="G166" s="11">
        <v>7518</v>
      </c>
      <c r="H166" s="12">
        <f t="shared" si="11"/>
        <v>0.27619397501836884</v>
      </c>
      <c r="I166" s="1">
        <v>4285</v>
      </c>
      <c r="J166" s="14">
        <v>3064</v>
      </c>
      <c r="K166" s="12">
        <f t="shared" si="12"/>
        <v>0.26998530492285083</v>
      </c>
      <c r="L166" s="1">
        <v>862</v>
      </c>
      <c r="M166" s="1">
        <v>193</v>
      </c>
      <c r="N166" s="1">
        <v>36</v>
      </c>
      <c r="O166" s="1">
        <v>12</v>
      </c>
      <c r="P166" s="1">
        <v>2</v>
      </c>
      <c r="Q166" s="14">
        <v>1</v>
      </c>
      <c r="R166" s="29">
        <f t="shared" si="14"/>
        <v>1106</v>
      </c>
      <c r="S166" s="12">
        <f t="shared" si="13"/>
        <v>4.063188831741367E-2</v>
      </c>
      <c r="T166" s="8">
        <v>57241</v>
      </c>
      <c r="U166" s="17">
        <v>2.1029022777000002</v>
      </c>
    </row>
    <row r="167" spans="1:21" x14ac:dyDescent="0.15">
      <c r="A167" s="7" t="s">
        <v>173</v>
      </c>
      <c r="B167" s="8">
        <v>39458</v>
      </c>
      <c r="C167" s="8">
        <v>80249</v>
      </c>
      <c r="D167" s="8">
        <v>39434</v>
      </c>
      <c r="E167" s="11">
        <v>17943</v>
      </c>
      <c r="F167" s="12">
        <f t="shared" si="10"/>
        <v>0.45501344017852613</v>
      </c>
      <c r="G167" s="11">
        <v>9887</v>
      </c>
      <c r="H167" s="12">
        <f t="shared" si="11"/>
        <v>0.25072272658112288</v>
      </c>
      <c r="I167" s="1">
        <v>6208</v>
      </c>
      <c r="J167" s="14">
        <v>4279</v>
      </c>
      <c r="K167" s="12">
        <f t="shared" si="12"/>
        <v>0.26593802302581526</v>
      </c>
      <c r="L167" s="1">
        <v>926</v>
      </c>
      <c r="M167" s="1">
        <v>153</v>
      </c>
      <c r="N167" s="1">
        <v>21</v>
      </c>
      <c r="O167" s="1">
        <v>15</v>
      </c>
      <c r="P167" s="1">
        <v>1</v>
      </c>
      <c r="Q167" s="14">
        <v>1</v>
      </c>
      <c r="R167" s="29">
        <f t="shared" si="14"/>
        <v>1117</v>
      </c>
      <c r="S167" s="12">
        <f t="shared" si="13"/>
        <v>2.8325810214535681E-2</v>
      </c>
      <c r="T167" s="8">
        <v>79294</v>
      </c>
      <c r="U167" s="17">
        <v>2.0108028605000001</v>
      </c>
    </row>
    <row r="168" spans="1:21" x14ac:dyDescent="0.15">
      <c r="A168" s="7" t="s">
        <v>174</v>
      </c>
      <c r="B168" s="8">
        <v>35555</v>
      </c>
      <c r="C168" s="8">
        <v>85157</v>
      </c>
      <c r="D168" s="8">
        <v>35524</v>
      </c>
      <c r="E168" s="11">
        <v>10556</v>
      </c>
      <c r="F168" s="12">
        <f t="shared" si="10"/>
        <v>0.297151221709267</v>
      </c>
      <c r="G168" s="11">
        <v>10776</v>
      </c>
      <c r="H168" s="12">
        <f t="shared" si="11"/>
        <v>0.30334421799346922</v>
      </c>
      <c r="I168" s="1">
        <v>7059</v>
      </c>
      <c r="J168" s="14">
        <v>5199</v>
      </c>
      <c r="K168" s="12">
        <f t="shared" si="12"/>
        <v>0.34506249296250424</v>
      </c>
      <c r="L168" s="1">
        <v>1511</v>
      </c>
      <c r="M168" s="1">
        <v>329</v>
      </c>
      <c r="N168" s="1">
        <v>69</v>
      </c>
      <c r="O168" s="1">
        <v>20</v>
      </c>
      <c r="P168" s="1">
        <v>4</v>
      </c>
      <c r="Q168" s="14">
        <v>1</v>
      </c>
      <c r="R168" s="29">
        <f t="shared" si="14"/>
        <v>1934</v>
      </c>
      <c r="S168" s="12">
        <f t="shared" si="13"/>
        <v>5.4442067334759599E-2</v>
      </c>
      <c r="T168" s="8">
        <v>84302</v>
      </c>
      <c r="U168" s="17">
        <v>2.3730998760999999</v>
      </c>
    </row>
    <row r="169" spans="1:21" x14ac:dyDescent="0.15">
      <c r="A169" s="7" t="s">
        <v>175</v>
      </c>
      <c r="B169" s="8">
        <v>32369</v>
      </c>
      <c r="C169" s="8">
        <v>74864</v>
      </c>
      <c r="D169" s="8">
        <v>32290</v>
      </c>
      <c r="E169" s="11">
        <v>11627</v>
      </c>
      <c r="F169" s="12">
        <f t="shared" si="10"/>
        <v>0.36008052028491794</v>
      </c>
      <c r="G169" s="11">
        <v>9085</v>
      </c>
      <c r="H169" s="12">
        <f t="shared" si="11"/>
        <v>0.2813564571074636</v>
      </c>
      <c r="I169" s="1">
        <v>5692</v>
      </c>
      <c r="J169" s="14">
        <v>4364</v>
      </c>
      <c r="K169" s="12">
        <f t="shared" si="12"/>
        <v>0.31142768659027564</v>
      </c>
      <c r="L169" s="1">
        <v>1172</v>
      </c>
      <c r="M169" s="1">
        <v>264</v>
      </c>
      <c r="N169" s="1">
        <v>56</v>
      </c>
      <c r="O169" s="1">
        <v>23</v>
      </c>
      <c r="P169" s="1">
        <v>4</v>
      </c>
      <c r="Q169" s="14">
        <v>3</v>
      </c>
      <c r="R169" s="29">
        <f t="shared" si="14"/>
        <v>1522</v>
      </c>
      <c r="S169" s="12">
        <f t="shared" si="13"/>
        <v>4.7135336017342828E-2</v>
      </c>
      <c r="T169" s="8">
        <v>72416</v>
      </c>
      <c r="U169" s="17">
        <v>2.2426757510000002</v>
      </c>
    </row>
    <row r="170" spans="1:21" x14ac:dyDescent="0.15">
      <c r="A170" s="7" t="s">
        <v>176</v>
      </c>
      <c r="B170" s="8">
        <v>49902</v>
      </c>
      <c r="C170" s="8">
        <v>116632</v>
      </c>
      <c r="D170" s="8">
        <v>49859</v>
      </c>
      <c r="E170" s="11">
        <v>16281</v>
      </c>
      <c r="F170" s="12">
        <f t="shared" si="10"/>
        <v>0.32654084518341725</v>
      </c>
      <c r="G170" s="11">
        <v>14695</v>
      </c>
      <c r="H170" s="12">
        <f t="shared" si="11"/>
        <v>0.29473114181993221</v>
      </c>
      <c r="I170" s="1">
        <v>9370</v>
      </c>
      <c r="J170" s="14">
        <v>6996</v>
      </c>
      <c r="K170" s="12">
        <f t="shared" si="12"/>
        <v>0.32824565274072887</v>
      </c>
      <c r="L170" s="1">
        <v>2011</v>
      </c>
      <c r="M170" s="1">
        <v>393</v>
      </c>
      <c r="N170" s="1">
        <v>86</v>
      </c>
      <c r="O170" s="1">
        <v>19</v>
      </c>
      <c r="P170" s="1">
        <v>4</v>
      </c>
      <c r="Q170" s="14">
        <v>4</v>
      </c>
      <c r="R170" s="29">
        <f t="shared" si="14"/>
        <v>2517</v>
      </c>
      <c r="S170" s="12">
        <f t="shared" si="13"/>
        <v>5.0482360255921697E-2</v>
      </c>
      <c r="T170" s="8">
        <v>115012</v>
      </c>
      <c r="U170" s="17">
        <v>2.3067450209999998</v>
      </c>
    </row>
    <row r="171" spans="1:21" x14ac:dyDescent="0.15">
      <c r="A171" s="7" t="s">
        <v>177</v>
      </c>
      <c r="B171" s="8">
        <v>28300</v>
      </c>
      <c r="C171" s="8">
        <v>71229</v>
      </c>
      <c r="D171" s="8">
        <v>28277</v>
      </c>
      <c r="E171" s="11">
        <v>7913</v>
      </c>
      <c r="F171" s="12">
        <f t="shared" si="10"/>
        <v>0.27983873819712135</v>
      </c>
      <c r="G171" s="11">
        <v>8286</v>
      </c>
      <c r="H171" s="12">
        <f t="shared" si="11"/>
        <v>0.29302967075715247</v>
      </c>
      <c r="I171" s="1">
        <v>5492</v>
      </c>
      <c r="J171" s="14">
        <v>4463</v>
      </c>
      <c r="K171" s="12">
        <f t="shared" si="12"/>
        <v>0.35205290518796195</v>
      </c>
      <c r="L171" s="1">
        <v>1554</v>
      </c>
      <c r="M171" s="1">
        <v>418</v>
      </c>
      <c r="N171" s="1">
        <v>110</v>
      </c>
      <c r="O171" s="1">
        <v>32</v>
      </c>
      <c r="P171" s="1">
        <v>8</v>
      </c>
      <c r="Q171" s="14">
        <v>1</v>
      </c>
      <c r="R171" s="29">
        <f t="shared" si="14"/>
        <v>2123</v>
      </c>
      <c r="S171" s="12">
        <f t="shared" si="13"/>
        <v>7.5078685857764255E-2</v>
      </c>
      <c r="T171" s="8">
        <v>70199</v>
      </c>
      <c r="U171" s="17">
        <v>2.4825476536000002</v>
      </c>
    </row>
    <row r="172" spans="1:21" x14ac:dyDescent="0.15">
      <c r="A172" s="7" t="s">
        <v>178</v>
      </c>
      <c r="B172" s="8">
        <v>65461</v>
      </c>
      <c r="C172" s="8">
        <v>146631</v>
      </c>
      <c r="D172" s="8">
        <v>65406</v>
      </c>
      <c r="E172" s="11">
        <v>23104</v>
      </c>
      <c r="F172" s="12">
        <f t="shared" si="10"/>
        <v>0.35323976393603035</v>
      </c>
      <c r="G172" s="11">
        <v>19728</v>
      </c>
      <c r="H172" s="12">
        <f t="shared" si="11"/>
        <v>0.30162370424731677</v>
      </c>
      <c r="I172" s="1">
        <v>11851</v>
      </c>
      <c r="J172" s="14">
        <v>8316</v>
      </c>
      <c r="K172" s="12">
        <f t="shared" si="12"/>
        <v>0.3083356267009143</v>
      </c>
      <c r="L172" s="1">
        <v>2014</v>
      </c>
      <c r="M172" s="1">
        <v>316</v>
      </c>
      <c r="N172" s="1">
        <v>59</v>
      </c>
      <c r="O172" s="1">
        <v>14</v>
      </c>
      <c r="P172" s="1">
        <v>2</v>
      </c>
      <c r="Q172" s="14">
        <v>2</v>
      </c>
      <c r="R172" s="29">
        <f t="shared" si="14"/>
        <v>2407</v>
      </c>
      <c r="S172" s="12">
        <f t="shared" si="13"/>
        <v>3.6800905115738615E-2</v>
      </c>
      <c r="T172" s="8">
        <v>143907</v>
      </c>
      <c r="U172" s="17">
        <v>2.2002109898</v>
      </c>
    </row>
    <row r="173" spans="1:21" x14ac:dyDescent="0.15">
      <c r="A173" s="7" t="s">
        <v>179</v>
      </c>
      <c r="B173" s="8">
        <v>36533</v>
      </c>
      <c r="C173" s="8">
        <v>87636</v>
      </c>
      <c r="D173" s="8">
        <v>36510</v>
      </c>
      <c r="E173" s="11">
        <v>11964</v>
      </c>
      <c r="F173" s="12">
        <f t="shared" si="10"/>
        <v>0.3276910435497124</v>
      </c>
      <c r="G173" s="11">
        <v>9653</v>
      </c>
      <c r="H173" s="12">
        <f t="shared" si="11"/>
        <v>0.26439331689947959</v>
      </c>
      <c r="I173" s="1">
        <v>6971</v>
      </c>
      <c r="J173" s="14">
        <v>6027</v>
      </c>
      <c r="K173" s="12">
        <f t="shared" si="12"/>
        <v>0.35601205149274173</v>
      </c>
      <c r="L173" s="1">
        <v>1525</v>
      </c>
      <c r="M173" s="1">
        <v>297</v>
      </c>
      <c r="N173" s="1">
        <v>55</v>
      </c>
      <c r="O173" s="1">
        <v>16</v>
      </c>
      <c r="P173" s="1">
        <v>1</v>
      </c>
      <c r="Q173" s="14">
        <v>1</v>
      </c>
      <c r="R173" s="29">
        <f t="shared" si="14"/>
        <v>1895</v>
      </c>
      <c r="S173" s="12">
        <f t="shared" si="13"/>
        <v>5.1903588058066281E-2</v>
      </c>
      <c r="T173" s="8">
        <v>86230</v>
      </c>
      <c r="U173" s="17">
        <v>2.3618186797999998</v>
      </c>
    </row>
    <row r="174" spans="1:21" x14ac:dyDescent="0.15">
      <c r="A174" s="7" t="s">
        <v>180</v>
      </c>
      <c r="B174" s="8">
        <v>23451</v>
      </c>
      <c r="C174" s="8">
        <v>55833</v>
      </c>
      <c r="D174" s="8">
        <v>23435</v>
      </c>
      <c r="E174" s="11">
        <v>7683</v>
      </c>
      <c r="F174" s="12">
        <f t="shared" si="10"/>
        <v>0.32784296991679113</v>
      </c>
      <c r="G174" s="11">
        <v>6495</v>
      </c>
      <c r="H174" s="12">
        <f t="shared" si="11"/>
        <v>0.27714956262001278</v>
      </c>
      <c r="I174" s="1">
        <v>4480</v>
      </c>
      <c r="J174" s="14">
        <v>3446</v>
      </c>
      <c r="K174" s="12">
        <f t="shared" si="12"/>
        <v>0.33821207595476849</v>
      </c>
      <c r="L174" s="1">
        <v>1022</v>
      </c>
      <c r="M174" s="1">
        <v>233</v>
      </c>
      <c r="N174" s="1">
        <v>58</v>
      </c>
      <c r="O174" s="1">
        <v>13</v>
      </c>
      <c r="P174" s="1">
        <v>4</v>
      </c>
      <c r="Q174" s="14">
        <v>1</v>
      </c>
      <c r="R174" s="29">
        <f t="shared" si="14"/>
        <v>1331</v>
      </c>
      <c r="S174" s="12">
        <f t="shared" si="13"/>
        <v>5.6795391508427565E-2</v>
      </c>
      <c r="T174" s="8">
        <v>54962</v>
      </c>
      <c r="U174" s="17">
        <v>2.3452954982000001</v>
      </c>
    </row>
    <row r="175" spans="1:21" x14ac:dyDescent="0.15">
      <c r="A175" s="7" t="s">
        <v>181</v>
      </c>
      <c r="B175" s="8">
        <v>30817</v>
      </c>
      <c r="C175" s="8">
        <v>80954</v>
      </c>
      <c r="D175" s="8">
        <v>30758</v>
      </c>
      <c r="E175" s="11">
        <v>7551</v>
      </c>
      <c r="F175" s="12">
        <f t="shared" si="10"/>
        <v>0.245497106443852</v>
      </c>
      <c r="G175" s="11">
        <v>9358</v>
      </c>
      <c r="H175" s="12">
        <f t="shared" si="11"/>
        <v>0.30424604980817999</v>
      </c>
      <c r="I175" s="1">
        <v>6328</v>
      </c>
      <c r="J175" s="14">
        <v>5010</v>
      </c>
      <c r="K175" s="12">
        <f t="shared" si="12"/>
        <v>0.36861954613433906</v>
      </c>
      <c r="L175" s="1">
        <v>1823</v>
      </c>
      <c r="M175" s="1">
        <v>473</v>
      </c>
      <c r="N175" s="1">
        <v>170</v>
      </c>
      <c r="O175" s="1">
        <v>34</v>
      </c>
      <c r="P175" s="1">
        <v>8</v>
      </c>
      <c r="Q175" s="14">
        <v>3</v>
      </c>
      <c r="R175" s="29">
        <f t="shared" si="14"/>
        <v>2511</v>
      </c>
      <c r="S175" s="12">
        <f t="shared" si="13"/>
        <v>8.1637297613628979E-2</v>
      </c>
      <c r="T175" s="8">
        <v>78809</v>
      </c>
      <c r="U175" s="17">
        <v>2.5622277131</v>
      </c>
    </row>
    <row r="176" spans="1:21" x14ac:dyDescent="0.15">
      <c r="A176" s="7" t="s">
        <v>182</v>
      </c>
      <c r="B176" s="8">
        <v>89734</v>
      </c>
      <c r="C176" s="8">
        <v>200012</v>
      </c>
      <c r="D176" s="8">
        <v>89605</v>
      </c>
      <c r="E176" s="11">
        <v>34280</v>
      </c>
      <c r="F176" s="12">
        <f t="shared" si="10"/>
        <v>0.38256793705708386</v>
      </c>
      <c r="G176" s="11">
        <v>24053</v>
      </c>
      <c r="H176" s="12">
        <f t="shared" si="11"/>
        <v>0.26843368115618549</v>
      </c>
      <c r="I176" s="1">
        <v>15814</v>
      </c>
      <c r="J176" s="14">
        <v>11939</v>
      </c>
      <c r="K176" s="12">
        <f t="shared" si="12"/>
        <v>0.309726019753362</v>
      </c>
      <c r="L176" s="1">
        <v>2884</v>
      </c>
      <c r="M176" s="1">
        <v>503</v>
      </c>
      <c r="N176" s="1">
        <v>97</v>
      </c>
      <c r="O176" s="1">
        <v>28</v>
      </c>
      <c r="P176" s="1">
        <v>4</v>
      </c>
      <c r="Q176" s="14">
        <v>3</v>
      </c>
      <c r="R176" s="29">
        <f t="shared" si="14"/>
        <v>3519</v>
      </c>
      <c r="S176" s="12">
        <f t="shared" si="13"/>
        <v>3.9272362033368674E-2</v>
      </c>
      <c r="T176" s="8">
        <v>195992</v>
      </c>
      <c r="U176" s="17">
        <v>2.1872886558000002</v>
      </c>
    </row>
    <row r="177" spans="1:21" hidden="1" x14ac:dyDescent="0.15">
      <c r="A177" s="7" t="s">
        <v>183</v>
      </c>
      <c r="B177" s="8">
        <v>13192</v>
      </c>
      <c r="C177" s="8">
        <v>33445</v>
      </c>
      <c r="D177" s="8">
        <v>13179</v>
      </c>
      <c r="E177" s="11">
        <v>3768</v>
      </c>
      <c r="F177" s="12">
        <f t="shared" si="10"/>
        <v>0.28590940132028225</v>
      </c>
      <c r="G177" s="11">
        <v>3807</v>
      </c>
      <c r="H177" s="12">
        <f t="shared" si="11"/>
        <v>0.28886865467789663</v>
      </c>
      <c r="I177" s="1">
        <v>2550</v>
      </c>
      <c r="J177" s="14">
        <v>2040</v>
      </c>
      <c r="K177" s="12">
        <f t="shared" si="12"/>
        <v>0.34828135670384702</v>
      </c>
      <c r="L177" s="1">
        <v>726</v>
      </c>
      <c r="M177" s="1">
        <v>203</v>
      </c>
      <c r="N177" s="1">
        <v>65</v>
      </c>
      <c r="O177" s="1">
        <v>18</v>
      </c>
      <c r="P177" s="1">
        <v>1</v>
      </c>
      <c r="Q177" s="14">
        <v>1</v>
      </c>
      <c r="R177" s="29">
        <f t="shared" si="14"/>
        <v>1014</v>
      </c>
      <c r="S177" s="12">
        <f t="shared" si="13"/>
        <v>7.6940587297974053E-2</v>
      </c>
      <c r="T177" s="8">
        <v>32658</v>
      </c>
      <c r="U177" s="17">
        <v>2.4780332346999998</v>
      </c>
    </row>
    <row r="178" spans="1:21" hidden="1" x14ac:dyDescent="0.15">
      <c r="A178" s="7" t="s">
        <v>184</v>
      </c>
      <c r="B178" s="8">
        <v>5800</v>
      </c>
      <c r="C178" s="8">
        <v>17446</v>
      </c>
      <c r="D178" s="8">
        <v>5765</v>
      </c>
      <c r="E178" s="11">
        <v>1104</v>
      </c>
      <c r="F178" s="12">
        <f t="shared" si="10"/>
        <v>0.19150043365134431</v>
      </c>
      <c r="G178" s="11">
        <v>1936</v>
      </c>
      <c r="H178" s="12">
        <f t="shared" si="11"/>
        <v>0.33581960104076325</v>
      </c>
      <c r="I178" s="1">
        <v>1258</v>
      </c>
      <c r="J178" s="14">
        <v>894</v>
      </c>
      <c r="K178" s="12">
        <f t="shared" si="12"/>
        <v>0.37328707718993931</v>
      </c>
      <c r="L178" s="1">
        <v>385</v>
      </c>
      <c r="M178" s="1">
        <v>131</v>
      </c>
      <c r="N178" s="1">
        <v>39</v>
      </c>
      <c r="O178" s="1">
        <v>13</v>
      </c>
      <c r="P178" s="1">
        <v>5</v>
      </c>
      <c r="Q178" s="14"/>
      <c r="R178" s="29">
        <f t="shared" si="14"/>
        <v>573</v>
      </c>
      <c r="S178" s="12">
        <f t="shared" si="13"/>
        <v>9.939288811795316E-2</v>
      </c>
      <c r="T178" s="8">
        <v>15459</v>
      </c>
      <c r="U178" s="17">
        <v>2.6815264527</v>
      </c>
    </row>
    <row r="179" spans="1:21" hidden="1" x14ac:dyDescent="0.15">
      <c r="A179" s="7" t="s">
        <v>185</v>
      </c>
      <c r="B179" s="8">
        <v>839</v>
      </c>
      <c r="C179" s="8">
        <v>2209</v>
      </c>
      <c r="D179" s="8">
        <v>836</v>
      </c>
      <c r="E179" s="11">
        <v>240</v>
      </c>
      <c r="F179" s="12">
        <f t="shared" si="10"/>
        <v>0.28708133971291866</v>
      </c>
      <c r="G179" s="11">
        <v>287</v>
      </c>
      <c r="H179" s="12">
        <f t="shared" si="11"/>
        <v>0.34330143540669855</v>
      </c>
      <c r="I179" s="1">
        <v>160</v>
      </c>
      <c r="J179" s="14">
        <v>79</v>
      </c>
      <c r="K179" s="12">
        <f t="shared" si="12"/>
        <v>0.28588516746411485</v>
      </c>
      <c r="L179" s="1">
        <v>37</v>
      </c>
      <c r="M179" s="1">
        <v>23</v>
      </c>
      <c r="N179" s="1">
        <v>6</v>
      </c>
      <c r="O179" s="1">
        <v>3</v>
      </c>
      <c r="P179" s="1">
        <v>1</v>
      </c>
      <c r="Q179" s="14"/>
      <c r="R179" s="29">
        <f t="shared" si="14"/>
        <v>70</v>
      </c>
      <c r="S179" s="12">
        <f t="shared" si="13"/>
        <v>8.3732057416267949E-2</v>
      </c>
      <c r="T179" s="8">
        <v>2008</v>
      </c>
      <c r="U179" s="17">
        <v>2.4019138756</v>
      </c>
    </row>
    <row r="180" spans="1:21" hidden="1" x14ac:dyDescent="0.15">
      <c r="A180" s="7" t="s">
        <v>186</v>
      </c>
      <c r="B180" s="8">
        <v>2045</v>
      </c>
      <c r="C180" s="8">
        <v>5234</v>
      </c>
      <c r="D180" s="8">
        <v>2036</v>
      </c>
      <c r="E180" s="11">
        <v>614</v>
      </c>
      <c r="F180" s="12">
        <f t="shared" si="10"/>
        <v>0.30157170923379173</v>
      </c>
      <c r="G180" s="11">
        <v>734</v>
      </c>
      <c r="H180" s="12">
        <f t="shared" si="11"/>
        <v>0.3605108055009823</v>
      </c>
      <c r="I180" s="1">
        <v>348</v>
      </c>
      <c r="J180" s="14">
        <v>198</v>
      </c>
      <c r="K180" s="12">
        <f t="shared" si="12"/>
        <v>0.26817288801571709</v>
      </c>
      <c r="L180" s="1">
        <v>91</v>
      </c>
      <c r="M180" s="1">
        <v>39</v>
      </c>
      <c r="N180" s="1">
        <v>10</v>
      </c>
      <c r="O180" s="1">
        <v>1</v>
      </c>
      <c r="P180" s="1">
        <v>1</v>
      </c>
      <c r="Q180" s="14"/>
      <c r="R180" s="29">
        <f t="shared" si="14"/>
        <v>142</v>
      </c>
      <c r="S180" s="12">
        <f t="shared" si="13"/>
        <v>6.9744597249508836E-2</v>
      </c>
      <c r="T180" s="8">
        <v>4694</v>
      </c>
      <c r="U180" s="17">
        <v>2.3055009822999999</v>
      </c>
    </row>
    <row r="181" spans="1:21" hidden="1" x14ac:dyDescent="0.15">
      <c r="A181" s="7" t="s">
        <v>187</v>
      </c>
      <c r="B181" s="8">
        <v>3947</v>
      </c>
      <c r="C181" s="8">
        <v>7884</v>
      </c>
      <c r="D181" s="8">
        <v>3931</v>
      </c>
      <c r="E181" s="11">
        <v>1877</v>
      </c>
      <c r="F181" s="12">
        <f t="shared" si="10"/>
        <v>0.47748664461968965</v>
      </c>
      <c r="G181" s="11">
        <v>1269</v>
      </c>
      <c r="H181" s="12">
        <f t="shared" si="11"/>
        <v>0.3228186212159756</v>
      </c>
      <c r="I181" s="1">
        <v>409</v>
      </c>
      <c r="J181" s="14">
        <v>234</v>
      </c>
      <c r="K181" s="12">
        <f t="shared" si="12"/>
        <v>0.16357161027728315</v>
      </c>
      <c r="L181" s="1">
        <v>108</v>
      </c>
      <c r="M181" s="1">
        <v>27</v>
      </c>
      <c r="N181" s="1">
        <v>6</v>
      </c>
      <c r="O181" s="1">
        <v>1</v>
      </c>
      <c r="Q181" s="14"/>
      <c r="R181" s="29">
        <f t="shared" si="14"/>
        <v>142</v>
      </c>
      <c r="S181" s="12">
        <f t="shared" si="13"/>
        <v>3.6123123887051641E-2</v>
      </c>
      <c r="T181" s="8">
        <v>7330</v>
      </c>
      <c r="U181" s="17">
        <v>1.8646654794999999</v>
      </c>
    </row>
    <row r="182" spans="1:21" hidden="1" x14ac:dyDescent="0.15">
      <c r="A182" s="7" t="s">
        <v>188</v>
      </c>
      <c r="B182" s="8">
        <v>194</v>
      </c>
      <c r="C182" s="8">
        <v>337</v>
      </c>
      <c r="D182" s="8">
        <v>193</v>
      </c>
      <c r="E182" s="11">
        <v>106</v>
      </c>
      <c r="F182" s="12">
        <f t="shared" ref="F182:F246" si="15">E182/D182</f>
        <v>0.54922279792746109</v>
      </c>
      <c r="G182" s="11">
        <v>54</v>
      </c>
      <c r="H182" s="12">
        <f t="shared" ref="H182:H246" si="16">G182/D182</f>
        <v>0.27979274611398963</v>
      </c>
      <c r="I182" s="1">
        <v>15</v>
      </c>
      <c r="J182" s="14">
        <v>14</v>
      </c>
      <c r="K182" s="12">
        <f t="shared" ref="K182:K246" si="17">(I182+J182)/D182</f>
        <v>0.15025906735751296</v>
      </c>
      <c r="L182" s="1">
        <v>3</v>
      </c>
      <c r="M182" s="1">
        <v>1</v>
      </c>
      <c r="Q182" s="14"/>
      <c r="R182" s="29">
        <f t="shared" si="14"/>
        <v>4</v>
      </c>
      <c r="S182" s="12">
        <f t="shared" ref="S182:S246" si="18">(L182+M182+N182+O182+P182+Q182)/D182</f>
        <v>2.072538860103627E-2</v>
      </c>
      <c r="T182" s="8">
        <v>336</v>
      </c>
      <c r="U182" s="17">
        <v>1.7409326425</v>
      </c>
    </row>
    <row r="183" spans="1:21" hidden="1" x14ac:dyDescent="0.15">
      <c r="A183" s="7" t="s">
        <v>189</v>
      </c>
      <c r="B183" s="8">
        <v>1261</v>
      </c>
      <c r="C183" s="8">
        <v>2749</v>
      </c>
      <c r="D183" s="8">
        <v>1257</v>
      </c>
      <c r="E183" s="11">
        <v>445</v>
      </c>
      <c r="F183" s="12">
        <f t="shared" si="15"/>
        <v>0.35401750198886239</v>
      </c>
      <c r="G183" s="11">
        <v>441</v>
      </c>
      <c r="H183" s="12">
        <f t="shared" si="16"/>
        <v>0.35083532219570407</v>
      </c>
      <c r="I183" s="1">
        <v>185</v>
      </c>
      <c r="J183" s="14">
        <v>123</v>
      </c>
      <c r="K183" s="12">
        <f t="shared" si="17"/>
        <v>0.24502784407319014</v>
      </c>
      <c r="L183" s="1">
        <v>49</v>
      </c>
      <c r="M183" s="1">
        <v>9</v>
      </c>
      <c r="N183" s="1">
        <v>5</v>
      </c>
      <c r="Q183" s="14"/>
      <c r="R183" s="29">
        <f t="shared" si="14"/>
        <v>63</v>
      </c>
      <c r="S183" s="12">
        <f t="shared" si="18"/>
        <v>5.0119331742243436E-2</v>
      </c>
      <c r="T183" s="8">
        <v>2708</v>
      </c>
      <c r="U183" s="17">
        <v>2.1543357200000002</v>
      </c>
    </row>
    <row r="184" spans="1:21" hidden="1" x14ac:dyDescent="0.15">
      <c r="A184" s="7" t="s">
        <v>190</v>
      </c>
      <c r="B184" s="8">
        <v>791</v>
      </c>
      <c r="C184" s="8">
        <v>1891</v>
      </c>
      <c r="D184" s="8">
        <v>790</v>
      </c>
      <c r="E184" s="11">
        <v>257</v>
      </c>
      <c r="F184" s="12">
        <f t="shared" si="15"/>
        <v>0.32531645569620254</v>
      </c>
      <c r="G184" s="11">
        <v>256</v>
      </c>
      <c r="H184" s="12">
        <f t="shared" si="16"/>
        <v>0.32405063291139241</v>
      </c>
      <c r="I184" s="1">
        <v>123</v>
      </c>
      <c r="J184" s="14">
        <v>90</v>
      </c>
      <c r="K184" s="12">
        <f t="shared" si="17"/>
        <v>0.26962025316455696</v>
      </c>
      <c r="L184" s="1">
        <v>44</v>
      </c>
      <c r="M184" s="1">
        <v>16</v>
      </c>
      <c r="N184" s="1">
        <v>2</v>
      </c>
      <c r="O184" s="1">
        <v>1</v>
      </c>
      <c r="Q184" s="14">
        <v>1</v>
      </c>
      <c r="R184" s="29">
        <f t="shared" ref="R184:R248" si="19">SUM(L184:Q184)</f>
        <v>64</v>
      </c>
      <c r="S184" s="12">
        <f t="shared" si="18"/>
        <v>8.1012658227848103E-2</v>
      </c>
      <c r="T184" s="8">
        <v>1847</v>
      </c>
      <c r="U184" s="17">
        <v>2.3379746835000002</v>
      </c>
    </row>
    <row r="185" spans="1:21" hidden="1" x14ac:dyDescent="0.15">
      <c r="A185" s="7" t="s">
        <v>191</v>
      </c>
      <c r="B185" s="8">
        <v>1483</v>
      </c>
      <c r="C185" s="8">
        <v>2482</v>
      </c>
      <c r="D185" s="8">
        <v>1482</v>
      </c>
      <c r="E185" s="11">
        <v>859</v>
      </c>
      <c r="F185" s="12">
        <f t="shared" si="15"/>
        <v>0.57962213225371118</v>
      </c>
      <c r="G185" s="11">
        <v>417</v>
      </c>
      <c r="H185" s="12">
        <f t="shared" si="16"/>
        <v>0.28137651821862347</v>
      </c>
      <c r="I185" s="1">
        <v>113</v>
      </c>
      <c r="J185" s="14">
        <v>69</v>
      </c>
      <c r="K185" s="12">
        <f t="shared" si="17"/>
        <v>0.12280701754385964</v>
      </c>
      <c r="L185" s="1">
        <v>21</v>
      </c>
      <c r="M185" s="1">
        <v>2</v>
      </c>
      <c r="N185" s="1">
        <v>1</v>
      </c>
      <c r="Q185" s="14"/>
      <c r="R185" s="29">
        <f t="shared" si="19"/>
        <v>24</v>
      </c>
      <c r="S185" s="12">
        <f t="shared" si="18"/>
        <v>1.6194331983805668E-2</v>
      </c>
      <c r="T185" s="8">
        <v>2432</v>
      </c>
      <c r="U185" s="17">
        <v>1.6410256409999999</v>
      </c>
    </row>
    <row r="186" spans="1:21" hidden="1" x14ac:dyDescent="0.15">
      <c r="A186" s="7" t="s">
        <v>192</v>
      </c>
      <c r="B186" s="8">
        <v>194</v>
      </c>
      <c r="C186" s="8">
        <v>335</v>
      </c>
      <c r="D186" s="8">
        <v>194</v>
      </c>
      <c r="E186" s="11">
        <v>121</v>
      </c>
      <c r="F186" s="12">
        <f t="shared" si="15"/>
        <v>0.62371134020618557</v>
      </c>
      <c r="G186" s="11">
        <v>34</v>
      </c>
      <c r="H186" s="12">
        <f t="shared" si="16"/>
        <v>0.17525773195876287</v>
      </c>
      <c r="I186" s="1">
        <v>16</v>
      </c>
      <c r="J186" s="14">
        <v>19</v>
      </c>
      <c r="K186" s="12">
        <f t="shared" si="17"/>
        <v>0.18041237113402062</v>
      </c>
      <c r="L186" s="1">
        <v>2</v>
      </c>
      <c r="M186" s="1">
        <v>2</v>
      </c>
      <c r="Q186" s="14"/>
      <c r="R186" s="29">
        <f t="shared" si="19"/>
        <v>4</v>
      </c>
      <c r="S186" s="12">
        <f t="shared" si="18"/>
        <v>2.0618556701030927E-2</v>
      </c>
      <c r="T186" s="8">
        <v>335</v>
      </c>
      <c r="U186" s="17">
        <v>1.7268041237</v>
      </c>
    </row>
    <row r="187" spans="1:21" hidden="1" x14ac:dyDescent="0.15">
      <c r="A187" s="7" t="s">
        <v>193</v>
      </c>
      <c r="B187" s="8">
        <v>3913</v>
      </c>
      <c r="C187" s="8">
        <v>7613</v>
      </c>
      <c r="D187" s="8">
        <v>3907</v>
      </c>
      <c r="E187" s="11">
        <v>1751</v>
      </c>
      <c r="F187" s="12">
        <f t="shared" si="15"/>
        <v>0.44816995136933707</v>
      </c>
      <c r="G187" s="11">
        <v>1320</v>
      </c>
      <c r="H187" s="12">
        <f t="shared" si="16"/>
        <v>0.33785513181469157</v>
      </c>
      <c r="I187" s="1">
        <v>437</v>
      </c>
      <c r="J187" s="14">
        <v>271</v>
      </c>
      <c r="K187" s="12">
        <f t="shared" si="17"/>
        <v>0.18121320706424365</v>
      </c>
      <c r="L187" s="1">
        <v>94</v>
      </c>
      <c r="M187" s="1">
        <v>24</v>
      </c>
      <c r="N187" s="1">
        <v>6</v>
      </c>
      <c r="O187" s="1">
        <v>4</v>
      </c>
      <c r="Q187" s="14"/>
      <c r="R187" s="29">
        <f t="shared" si="19"/>
        <v>128</v>
      </c>
      <c r="S187" s="12">
        <f t="shared" si="18"/>
        <v>3.2761709751727666E-2</v>
      </c>
      <c r="T187" s="8">
        <v>7474</v>
      </c>
      <c r="U187" s="17">
        <v>1.9129767085</v>
      </c>
    </row>
    <row r="188" spans="1:21" hidden="1" x14ac:dyDescent="0.15">
      <c r="A188" s="7" t="s">
        <v>194</v>
      </c>
      <c r="B188" s="8">
        <v>125</v>
      </c>
      <c r="C188" s="8">
        <v>178</v>
      </c>
      <c r="D188" s="8">
        <v>125</v>
      </c>
      <c r="E188" s="11">
        <v>92</v>
      </c>
      <c r="F188" s="12">
        <f t="shared" si="15"/>
        <v>0.73599999999999999</v>
      </c>
      <c r="G188" s="11">
        <v>21</v>
      </c>
      <c r="H188" s="12">
        <f t="shared" si="16"/>
        <v>0.16800000000000001</v>
      </c>
      <c r="I188" s="1">
        <v>5</v>
      </c>
      <c r="J188" s="14">
        <v>6</v>
      </c>
      <c r="K188" s="12">
        <f t="shared" si="17"/>
        <v>8.7999999999999995E-2</v>
      </c>
      <c r="L188" s="1">
        <v>1</v>
      </c>
      <c r="Q188" s="14"/>
      <c r="R188" s="29">
        <f t="shared" si="19"/>
        <v>1</v>
      </c>
      <c r="S188" s="12">
        <f t="shared" si="18"/>
        <v>8.0000000000000002E-3</v>
      </c>
      <c r="T188" s="8">
        <v>178</v>
      </c>
      <c r="U188" s="17">
        <v>1.4239999999999999</v>
      </c>
    </row>
    <row r="189" spans="1:21" hidden="1" x14ac:dyDescent="0.15">
      <c r="A189" s="7" t="s">
        <v>195</v>
      </c>
      <c r="B189" s="8">
        <v>1517</v>
      </c>
      <c r="C189" s="8">
        <v>3022</v>
      </c>
      <c r="D189" s="8">
        <v>1446</v>
      </c>
      <c r="E189" s="11">
        <v>838</v>
      </c>
      <c r="F189" s="12">
        <f t="shared" si="15"/>
        <v>0.5795297372060858</v>
      </c>
      <c r="G189" s="11">
        <v>317</v>
      </c>
      <c r="H189" s="12">
        <f t="shared" si="16"/>
        <v>0.21922544951590595</v>
      </c>
      <c r="I189" s="1">
        <v>117</v>
      </c>
      <c r="J189" s="14">
        <v>128</v>
      </c>
      <c r="K189" s="12">
        <f t="shared" si="17"/>
        <v>0.16943291839557401</v>
      </c>
      <c r="L189" s="1">
        <v>35</v>
      </c>
      <c r="M189" s="1">
        <v>9</v>
      </c>
      <c r="N189" s="1">
        <v>2</v>
      </c>
      <c r="Q189" s="14"/>
      <c r="R189" s="29">
        <f t="shared" si="19"/>
        <v>46</v>
      </c>
      <c r="S189" s="12">
        <f t="shared" si="18"/>
        <v>3.18118948824343E-2</v>
      </c>
      <c r="T189" s="8">
        <v>2578</v>
      </c>
      <c r="U189" s="17">
        <v>1.7828492392999999</v>
      </c>
    </row>
    <row r="190" spans="1:21" ht="7.5" customHeight="1" thickBot="1" x14ac:dyDescent="0.2">
      <c r="A190" s="46"/>
      <c r="B190" s="47"/>
      <c r="C190" s="47"/>
      <c r="D190" s="47"/>
      <c r="E190" s="48"/>
      <c r="F190" s="49"/>
      <c r="G190" s="48"/>
      <c r="H190" s="49"/>
      <c r="I190" s="50"/>
      <c r="J190" s="51"/>
      <c r="K190" s="49"/>
      <c r="L190" s="50"/>
      <c r="M190" s="50"/>
      <c r="N190" s="50"/>
      <c r="O190" s="50"/>
      <c r="P190" s="50"/>
      <c r="Q190" s="51"/>
      <c r="R190" s="52"/>
      <c r="S190" s="49"/>
      <c r="T190" s="47"/>
      <c r="U190" s="53"/>
    </row>
    <row r="191" spans="1:21" ht="14.25" thickTop="1" x14ac:dyDescent="0.15">
      <c r="A191" s="18" t="s">
        <v>8</v>
      </c>
      <c r="B191" s="19">
        <v>3979278</v>
      </c>
      <c r="C191" s="19">
        <v>9126214</v>
      </c>
      <c r="D191" s="19">
        <v>3965190</v>
      </c>
      <c r="E191" s="20">
        <v>1407541</v>
      </c>
      <c r="F191" s="21">
        <f t="shared" si="15"/>
        <v>0.35497441484519027</v>
      </c>
      <c r="G191" s="20">
        <v>1096689</v>
      </c>
      <c r="H191" s="21">
        <f t="shared" si="16"/>
        <v>0.27657918031670614</v>
      </c>
      <c r="I191" s="22">
        <v>721900</v>
      </c>
      <c r="J191" s="23">
        <v>552369</v>
      </c>
      <c r="K191" s="21">
        <f t="shared" si="17"/>
        <v>0.32136391950953169</v>
      </c>
      <c r="L191" s="22">
        <v>144024</v>
      </c>
      <c r="M191" s="22">
        <v>32199</v>
      </c>
      <c r="N191" s="22">
        <v>8047</v>
      </c>
      <c r="O191" s="22">
        <v>1833</v>
      </c>
      <c r="P191" s="22">
        <v>425</v>
      </c>
      <c r="Q191" s="23">
        <v>163</v>
      </c>
      <c r="R191" s="28">
        <f t="shared" si="19"/>
        <v>186691</v>
      </c>
      <c r="S191" s="21">
        <f t="shared" si="18"/>
        <v>4.7082485328571899E-2</v>
      </c>
      <c r="T191" s="19">
        <v>8965993</v>
      </c>
      <c r="U191" s="24">
        <v>2.2611761352999999</v>
      </c>
    </row>
    <row r="192" spans="1:21" ht="9" customHeight="1" x14ac:dyDescent="0.15">
      <c r="A192" s="18"/>
      <c r="B192" s="19"/>
      <c r="C192" s="19"/>
      <c r="D192" s="19"/>
      <c r="E192" s="20"/>
      <c r="F192" s="21"/>
      <c r="G192" s="20"/>
      <c r="H192" s="21"/>
      <c r="I192" s="22"/>
      <c r="J192" s="23"/>
      <c r="K192" s="21"/>
      <c r="L192" s="22"/>
      <c r="M192" s="22"/>
      <c r="N192" s="22"/>
      <c r="O192" s="22"/>
      <c r="P192" s="22"/>
      <c r="Q192" s="23"/>
      <c r="R192" s="28"/>
      <c r="S192" s="21"/>
      <c r="T192" s="19"/>
      <c r="U192" s="24"/>
    </row>
    <row r="193" spans="1:21" x14ac:dyDescent="0.15">
      <c r="A193" s="30" t="s">
        <v>9</v>
      </c>
      <c r="B193" s="31">
        <v>1645618</v>
      </c>
      <c r="C193" s="31">
        <v>3724844</v>
      </c>
      <c r="D193" s="31">
        <v>1635805</v>
      </c>
      <c r="E193" s="32">
        <v>588068</v>
      </c>
      <c r="F193" s="33">
        <f t="shared" si="15"/>
        <v>0.3594976173810448</v>
      </c>
      <c r="G193" s="32">
        <v>452047</v>
      </c>
      <c r="H193" s="33">
        <f t="shared" si="16"/>
        <v>0.2763452856544637</v>
      </c>
      <c r="I193" s="34">
        <v>299408</v>
      </c>
      <c r="J193" s="35">
        <v>229415</v>
      </c>
      <c r="K193" s="33">
        <f t="shared" si="17"/>
        <v>0.32327997530267971</v>
      </c>
      <c r="L193" s="34">
        <v>53882</v>
      </c>
      <c r="M193" s="34">
        <v>10013</v>
      </c>
      <c r="N193" s="34">
        <v>2303</v>
      </c>
      <c r="O193" s="34">
        <v>501</v>
      </c>
      <c r="P193" s="34">
        <v>121</v>
      </c>
      <c r="Q193" s="35">
        <v>47</v>
      </c>
      <c r="R193" s="36">
        <f t="shared" si="19"/>
        <v>66867</v>
      </c>
      <c r="S193" s="33">
        <f t="shared" si="18"/>
        <v>4.0877121661811767E-2</v>
      </c>
      <c r="T193" s="31">
        <v>3659260</v>
      </c>
      <c r="U193" s="37">
        <v>2.2369781239000002</v>
      </c>
    </row>
    <row r="194" spans="1:21" x14ac:dyDescent="0.15">
      <c r="A194" s="7" t="s">
        <v>196</v>
      </c>
      <c r="B194" s="8">
        <v>132814</v>
      </c>
      <c r="C194" s="8">
        <v>285356</v>
      </c>
      <c r="D194" s="8">
        <v>132534</v>
      </c>
      <c r="E194" s="11">
        <v>55379</v>
      </c>
      <c r="F194" s="12">
        <f t="shared" si="15"/>
        <v>0.41784749573694296</v>
      </c>
      <c r="G194" s="11">
        <v>32434</v>
      </c>
      <c r="H194" s="12">
        <f t="shared" si="16"/>
        <v>0.24472210904371708</v>
      </c>
      <c r="I194" s="1">
        <v>22515</v>
      </c>
      <c r="J194" s="14">
        <v>16830</v>
      </c>
      <c r="K194" s="12">
        <f t="shared" si="17"/>
        <v>0.29686721897777174</v>
      </c>
      <c r="L194" s="1">
        <v>4277</v>
      </c>
      <c r="M194" s="1">
        <v>831</v>
      </c>
      <c r="N194" s="1">
        <v>201</v>
      </c>
      <c r="O194" s="1">
        <v>51</v>
      </c>
      <c r="P194" s="1">
        <v>13</v>
      </c>
      <c r="Q194" s="14">
        <v>3</v>
      </c>
      <c r="R194" s="29">
        <f t="shared" si="19"/>
        <v>5376</v>
      </c>
      <c r="S194" s="12">
        <f t="shared" si="18"/>
        <v>4.0563176241568202E-2</v>
      </c>
      <c r="T194" s="8">
        <v>283445</v>
      </c>
      <c r="U194" s="17">
        <v>2.1386587593000002</v>
      </c>
    </row>
    <row r="195" spans="1:21" x14ac:dyDescent="0.15">
      <c r="A195" s="7" t="s">
        <v>197</v>
      </c>
      <c r="B195" s="8">
        <v>119397</v>
      </c>
      <c r="C195" s="8">
        <v>238966</v>
      </c>
      <c r="D195" s="8">
        <v>119250</v>
      </c>
      <c r="E195" s="11">
        <v>56894</v>
      </c>
      <c r="F195" s="12">
        <f t="shared" si="15"/>
        <v>0.47709853249475892</v>
      </c>
      <c r="G195" s="11">
        <v>28382</v>
      </c>
      <c r="H195" s="12">
        <f t="shared" si="16"/>
        <v>0.23800419287211741</v>
      </c>
      <c r="I195" s="1">
        <v>17874</v>
      </c>
      <c r="J195" s="14">
        <v>12552</v>
      </c>
      <c r="K195" s="12">
        <f t="shared" si="17"/>
        <v>0.25514465408805032</v>
      </c>
      <c r="L195" s="1">
        <v>2818</v>
      </c>
      <c r="M195" s="1">
        <v>567</v>
      </c>
      <c r="N195" s="1">
        <v>122</v>
      </c>
      <c r="O195" s="1">
        <v>27</v>
      </c>
      <c r="P195" s="1">
        <v>9</v>
      </c>
      <c r="Q195" s="14">
        <v>5</v>
      </c>
      <c r="R195" s="29">
        <f t="shared" si="19"/>
        <v>3548</v>
      </c>
      <c r="S195" s="12">
        <f t="shared" si="18"/>
        <v>2.9752620545073376E-2</v>
      </c>
      <c r="T195" s="8">
        <v>236183</v>
      </c>
      <c r="U195" s="17">
        <v>1.9805702305999999</v>
      </c>
    </row>
    <row r="196" spans="1:21" x14ac:dyDescent="0.15">
      <c r="A196" s="7" t="s">
        <v>198</v>
      </c>
      <c r="B196" s="8">
        <v>51878</v>
      </c>
      <c r="C196" s="8">
        <v>98532</v>
      </c>
      <c r="D196" s="8">
        <v>51809</v>
      </c>
      <c r="E196" s="11">
        <v>26406</v>
      </c>
      <c r="F196" s="12">
        <f t="shared" si="15"/>
        <v>0.50967978536547709</v>
      </c>
      <c r="G196" s="11">
        <v>12463</v>
      </c>
      <c r="H196" s="12">
        <f t="shared" si="16"/>
        <v>0.24055666003976142</v>
      </c>
      <c r="I196" s="1">
        <v>7055</v>
      </c>
      <c r="J196" s="14">
        <v>4645</v>
      </c>
      <c r="K196" s="12">
        <f t="shared" si="17"/>
        <v>0.22582948908490802</v>
      </c>
      <c r="L196" s="1">
        <v>1004</v>
      </c>
      <c r="M196" s="1">
        <v>191</v>
      </c>
      <c r="N196" s="1">
        <v>37</v>
      </c>
      <c r="O196" s="1">
        <v>7</v>
      </c>
      <c r="Q196" s="14">
        <v>1</v>
      </c>
      <c r="R196" s="29">
        <f t="shared" si="19"/>
        <v>1240</v>
      </c>
      <c r="S196" s="12">
        <f t="shared" si="18"/>
        <v>2.3934065509853501E-2</v>
      </c>
      <c r="T196" s="8">
        <v>97568</v>
      </c>
      <c r="U196" s="17">
        <v>1.8832249222999999</v>
      </c>
    </row>
    <row r="197" spans="1:21" x14ac:dyDescent="0.15">
      <c r="A197" s="7" t="s">
        <v>199</v>
      </c>
      <c r="B197" s="8">
        <v>78869</v>
      </c>
      <c r="C197" s="8">
        <v>148312</v>
      </c>
      <c r="D197" s="8">
        <v>71725</v>
      </c>
      <c r="E197" s="11">
        <v>33800</v>
      </c>
      <c r="F197" s="12">
        <f t="shared" si="15"/>
        <v>0.47124433600557686</v>
      </c>
      <c r="G197" s="11">
        <v>18859</v>
      </c>
      <c r="H197" s="12">
        <f t="shared" si="16"/>
        <v>0.26293482049494599</v>
      </c>
      <c r="I197" s="1">
        <v>10509</v>
      </c>
      <c r="J197" s="14">
        <v>6606</v>
      </c>
      <c r="K197" s="12">
        <f t="shared" si="17"/>
        <v>0.23861972812826768</v>
      </c>
      <c r="L197" s="1">
        <v>1551</v>
      </c>
      <c r="M197" s="1">
        <v>316</v>
      </c>
      <c r="N197" s="1">
        <v>59</v>
      </c>
      <c r="O197" s="1">
        <v>19</v>
      </c>
      <c r="P197" s="1">
        <v>3</v>
      </c>
      <c r="Q197" s="14">
        <v>3</v>
      </c>
      <c r="R197" s="29">
        <f t="shared" si="19"/>
        <v>1951</v>
      </c>
      <c r="S197" s="12">
        <f t="shared" si="18"/>
        <v>2.7201115371209481E-2</v>
      </c>
      <c r="T197" s="8">
        <v>139743</v>
      </c>
      <c r="U197" s="17">
        <v>1.9483164866</v>
      </c>
    </row>
    <row r="198" spans="1:21" x14ac:dyDescent="0.15">
      <c r="A198" s="7" t="s">
        <v>200</v>
      </c>
      <c r="B198" s="8">
        <v>95528</v>
      </c>
      <c r="C198" s="8">
        <v>194827</v>
      </c>
      <c r="D198" s="8">
        <v>95134</v>
      </c>
      <c r="E198" s="11">
        <v>42576</v>
      </c>
      <c r="F198" s="12">
        <f t="shared" si="15"/>
        <v>0.44753715811381839</v>
      </c>
      <c r="G198" s="11">
        <v>24740</v>
      </c>
      <c r="H198" s="12">
        <f t="shared" si="16"/>
        <v>0.26005423928353688</v>
      </c>
      <c r="I198" s="1">
        <v>14828</v>
      </c>
      <c r="J198" s="14">
        <v>9961</v>
      </c>
      <c r="K198" s="12">
        <f t="shared" si="17"/>
        <v>0.26056930224735636</v>
      </c>
      <c r="L198" s="1">
        <v>2409</v>
      </c>
      <c r="M198" s="1">
        <v>462</v>
      </c>
      <c r="N198" s="1">
        <v>123</v>
      </c>
      <c r="O198" s="1">
        <v>24</v>
      </c>
      <c r="P198" s="1">
        <v>7</v>
      </c>
      <c r="Q198" s="14">
        <v>4</v>
      </c>
      <c r="R198" s="29">
        <f t="shared" si="19"/>
        <v>3029</v>
      </c>
      <c r="S198" s="12">
        <f t="shared" si="18"/>
        <v>3.1839300355288327E-2</v>
      </c>
      <c r="T198" s="8">
        <v>192358</v>
      </c>
      <c r="U198" s="17">
        <v>2.0219690121</v>
      </c>
    </row>
    <row r="199" spans="1:21" x14ac:dyDescent="0.15">
      <c r="A199" s="7" t="s">
        <v>201</v>
      </c>
      <c r="B199" s="8">
        <v>92775</v>
      </c>
      <c r="C199" s="8">
        <v>205493</v>
      </c>
      <c r="D199" s="8">
        <v>92636</v>
      </c>
      <c r="E199" s="11">
        <v>35894</v>
      </c>
      <c r="F199" s="12">
        <f t="shared" si="15"/>
        <v>0.38747355239863551</v>
      </c>
      <c r="G199" s="11">
        <v>25072</v>
      </c>
      <c r="H199" s="12">
        <f t="shared" si="16"/>
        <v>0.27065071894295956</v>
      </c>
      <c r="I199" s="1">
        <v>16008</v>
      </c>
      <c r="J199" s="14">
        <v>11870</v>
      </c>
      <c r="K199" s="12">
        <f t="shared" si="17"/>
        <v>0.30094131870978885</v>
      </c>
      <c r="L199" s="1">
        <v>2994</v>
      </c>
      <c r="M199" s="1">
        <v>611</v>
      </c>
      <c r="N199" s="1">
        <v>139</v>
      </c>
      <c r="O199" s="1">
        <v>38</v>
      </c>
      <c r="P199" s="1">
        <v>7</v>
      </c>
      <c r="Q199" s="14">
        <v>3</v>
      </c>
      <c r="R199" s="29">
        <f t="shared" si="19"/>
        <v>3792</v>
      </c>
      <c r="S199" s="12">
        <f t="shared" si="18"/>
        <v>4.0934409948616086E-2</v>
      </c>
      <c r="T199" s="8">
        <v>201549</v>
      </c>
      <c r="U199" s="17">
        <v>2.1757092275000001</v>
      </c>
    </row>
    <row r="200" spans="1:21" x14ac:dyDescent="0.15">
      <c r="A200" s="7" t="s">
        <v>202</v>
      </c>
      <c r="B200" s="8">
        <v>74552</v>
      </c>
      <c r="C200" s="8">
        <v>166229</v>
      </c>
      <c r="D200" s="8">
        <v>74473</v>
      </c>
      <c r="E200" s="11">
        <v>26556</v>
      </c>
      <c r="F200" s="12">
        <f t="shared" si="15"/>
        <v>0.35658560820700119</v>
      </c>
      <c r="G200" s="11">
        <v>21764</v>
      </c>
      <c r="H200" s="12">
        <f t="shared" si="16"/>
        <v>0.29224014072214088</v>
      </c>
      <c r="I200" s="1">
        <v>13639</v>
      </c>
      <c r="J200" s="14">
        <v>9722</v>
      </c>
      <c r="K200" s="12">
        <f t="shared" si="17"/>
        <v>0.31368415398869387</v>
      </c>
      <c r="L200" s="1">
        <v>2342</v>
      </c>
      <c r="M200" s="1">
        <v>365</v>
      </c>
      <c r="N200" s="1">
        <v>65</v>
      </c>
      <c r="O200" s="1">
        <v>16</v>
      </c>
      <c r="P200" s="1">
        <v>1</v>
      </c>
      <c r="Q200" s="14">
        <v>3</v>
      </c>
      <c r="R200" s="29">
        <f t="shared" si="19"/>
        <v>2792</v>
      </c>
      <c r="S200" s="12">
        <f t="shared" si="18"/>
        <v>3.7490097082164005E-2</v>
      </c>
      <c r="T200" s="8">
        <v>164411</v>
      </c>
      <c r="U200" s="17">
        <v>2.2076591516000001</v>
      </c>
    </row>
    <row r="201" spans="1:21" x14ac:dyDescent="0.15">
      <c r="A201" s="7" t="s">
        <v>203</v>
      </c>
      <c r="B201" s="8">
        <v>86891</v>
      </c>
      <c r="C201" s="8">
        <v>202229</v>
      </c>
      <c r="D201" s="8">
        <v>86802</v>
      </c>
      <c r="E201" s="11">
        <v>27757</v>
      </c>
      <c r="F201" s="12">
        <f t="shared" si="15"/>
        <v>0.31977373793230573</v>
      </c>
      <c r="G201" s="11">
        <v>25914</v>
      </c>
      <c r="H201" s="12">
        <f t="shared" si="16"/>
        <v>0.29854150826017833</v>
      </c>
      <c r="I201" s="1">
        <v>16588</v>
      </c>
      <c r="J201" s="14">
        <v>12724</v>
      </c>
      <c r="K201" s="12">
        <f t="shared" si="17"/>
        <v>0.33768807170341697</v>
      </c>
      <c r="L201" s="1">
        <v>3092</v>
      </c>
      <c r="M201" s="1">
        <v>570</v>
      </c>
      <c r="N201" s="1">
        <v>123</v>
      </c>
      <c r="O201" s="1">
        <v>30</v>
      </c>
      <c r="P201" s="1">
        <v>1</v>
      </c>
      <c r="Q201" s="14">
        <v>3</v>
      </c>
      <c r="R201" s="29">
        <f t="shared" si="19"/>
        <v>3819</v>
      </c>
      <c r="S201" s="12">
        <f t="shared" si="18"/>
        <v>4.3996682104098982E-2</v>
      </c>
      <c r="T201" s="8">
        <v>200267</v>
      </c>
      <c r="U201" s="17">
        <v>2.3071703417</v>
      </c>
    </row>
    <row r="202" spans="1:21" x14ac:dyDescent="0.15">
      <c r="A202" s="7" t="s">
        <v>204</v>
      </c>
      <c r="B202" s="8">
        <v>163519</v>
      </c>
      <c r="C202" s="8">
        <v>344172</v>
      </c>
      <c r="D202" s="8">
        <v>163393</v>
      </c>
      <c r="E202" s="11">
        <v>70011</v>
      </c>
      <c r="F202" s="12">
        <f t="shared" si="15"/>
        <v>0.42848224832153153</v>
      </c>
      <c r="G202" s="11">
        <v>41023</v>
      </c>
      <c r="H202" s="12">
        <f t="shared" si="16"/>
        <v>0.25106950726163302</v>
      </c>
      <c r="I202" s="1">
        <v>27259</v>
      </c>
      <c r="J202" s="14">
        <v>20170</v>
      </c>
      <c r="K202" s="12">
        <f t="shared" si="17"/>
        <v>0.29027559320166713</v>
      </c>
      <c r="L202" s="1">
        <v>4036</v>
      </c>
      <c r="M202" s="1">
        <v>692</v>
      </c>
      <c r="N202" s="1">
        <v>161</v>
      </c>
      <c r="O202" s="1">
        <v>34</v>
      </c>
      <c r="P202" s="1">
        <v>6</v>
      </c>
      <c r="Q202" s="14">
        <v>1</v>
      </c>
      <c r="R202" s="29">
        <f t="shared" si="19"/>
        <v>4930</v>
      </c>
      <c r="S202" s="12">
        <f t="shared" si="18"/>
        <v>3.0172651215168336E-2</v>
      </c>
      <c r="T202" s="8">
        <v>340310</v>
      </c>
      <c r="U202" s="17">
        <v>2.0827697637</v>
      </c>
    </row>
    <row r="203" spans="1:21" x14ac:dyDescent="0.15">
      <c r="A203" s="7" t="s">
        <v>205</v>
      </c>
      <c r="B203" s="8">
        <v>113421</v>
      </c>
      <c r="C203" s="8">
        <v>275283</v>
      </c>
      <c r="D203" s="8">
        <v>113250</v>
      </c>
      <c r="E203" s="11">
        <v>33311</v>
      </c>
      <c r="F203" s="12">
        <f t="shared" si="15"/>
        <v>0.29413686534216338</v>
      </c>
      <c r="G203" s="11">
        <v>33183</v>
      </c>
      <c r="H203" s="12">
        <f t="shared" si="16"/>
        <v>0.29300662251655629</v>
      </c>
      <c r="I203" s="1">
        <v>23114</v>
      </c>
      <c r="J203" s="14">
        <v>18348</v>
      </c>
      <c r="K203" s="12">
        <f t="shared" si="17"/>
        <v>0.3661103752759382</v>
      </c>
      <c r="L203" s="1">
        <v>4290</v>
      </c>
      <c r="M203" s="1">
        <v>781</v>
      </c>
      <c r="N203" s="1">
        <v>172</v>
      </c>
      <c r="O203" s="1">
        <v>32</v>
      </c>
      <c r="P203" s="1">
        <v>18</v>
      </c>
      <c r="Q203" s="14">
        <v>1</v>
      </c>
      <c r="R203" s="29">
        <f t="shared" si="19"/>
        <v>5294</v>
      </c>
      <c r="S203" s="12">
        <f t="shared" si="18"/>
        <v>4.6746136865342167E-2</v>
      </c>
      <c r="T203" s="8">
        <v>270179</v>
      </c>
      <c r="U203" s="17">
        <v>2.3856865342</v>
      </c>
    </row>
    <row r="204" spans="1:21" x14ac:dyDescent="0.15">
      <c r="A204" s="7" t="s">
        <v>206</v>
      </c>
      <c r="B204" s="8">
        <v>91007</v>
      </c>
      <c r="C204" s="8">
        <v>215736</v>
      </c>
      <c r="D204" s="8">
        <v>90928</v>
      </c>
      <c r="E204" s="11">
        <v>27117</v>
      </c>
      <c r="F204" s="12">
        <f t="shared" si="15"/>
        <v>0.29822496920640507</v>
      </c>
      <c r="G204" s="11">
        <v>28546</v>
      </c>
      <c r="H204" s="12">
        <f t="shared" si="16"/>
        <v>0.31394070033433047</v>
      </c>
      <c r="I204" s="1">
        <v>17898</v>
      </c>
      <c r="J204" s="14">
        <v>13483</v>
      </c>
      <c r="K204" s="12">
        <f t="shared" si="17"/>
        <v>0.34511921520323774</v>
      </c>
      <c r="L204" s="1">
        <v>3171</v>
      </c>
      <c r="M204" s="1">
        <v>556</v>
      </c>
      <c r="N204" s="1">
        <v>128</v>
      </c>
      <c r="O204" s="1">
        <v>21</v>
      </c>
      <c r="P204" s="1">
        <v>8</v>
      </c>
      <c r="Q204" s="14"/>
      <c r="R204" s="29">
        <f t="shared" si="19"/>
        <v>3884</v>
      </c>
      <c r="S204" s="12">
        <f t="shared" si="18"/>
        <v>4.2715115256026746E-2</v>
      </c>
      <c r="T204" s="8">
        <v>212162</v>
      </c>
      <c r="U204" s="17">
        <v>2.3332966743000001</v>
      </c>
    </row>
    <row r="205" spans="1:21" x14ac:dyDescent="0.15">
      <c r="A205" s="7" t="s">
        <v>207</v>
      </c>
      <c r="B205" s="8">
        <v>102728</v>
      </c>
      <c r="C205" s="8">
        <v>247144</v>
      </c>
      <c r="D205" s="8">
        <v>102505</v>
      </c>
      <c r="E205" s="11">
        <v>30621</v>
      </c>
      <c r="F205" s="12">
        <f t="shared" si="15"/>
        <v>0.2987268913711526</v>
      </c>
      <c r="G205" s="11">
        <v>31648</v>
      </c>
      <c r="H205" s="12">
        <f t="shared" si="16"/>
        <v>0.30874591483342279</v>
      </c>
      <c r="I205" s="1">
        <v>19933</v>
      </c>
      <c r="J205" s="14">
        <v>15254</v>
      </c>
      <c r="K205" s="12">
        <f t="shared" si="17"/>
        <v>0.34327105994829521</v>
      </c>
      <c r="L205" s="1">
        <v>3999</v>
      </c>
      <c r="M205" s="1">
        <v>817</v>
      </c>
      <c r="N205" s="1">
        <v>181</v>
      </c>
      <c r="O205" s="1">
        <v>37</v>
      </c>
      <c r="P205" s="1">
        <v>11</v>
      </c>
      <c r="Q205" s="14">
        <v>4</v>
      </c>
      <c r="R205" s="29">
        <f t="shared" si="19"/>
        <v>5049</v>
      </c>
      <c r="S205" s="12">
        <f t="shared" si="18"/>
        <v>4.9256133847129409E-2</v>
      </c>
      <c r="T205" s="8">
        <v>241337</v>
      </c>
      <c r="U205" s="17">
        <v>2.3543924687</v>
      </c>
    </row>
    <row r="206" spans="1:21" x14ac:dyDescent="0.15">
      <c r="A206" s="7" t="s">
        <v>208</v>
      </c>
      <c r="B206" s="8">
        <v>74498</v>
      </c>
      <c r="C206" s="8">
        <v>180366</v>
      </c>
      <c r="D206" s="8">
        <v>74371</v>
      </c>
      <c r="E206" s="11">
        <v>22529</v>
      </c>
      <c r="F206" s="12">
        <f t="shared" si="15"/>
        <v>0.30292721625364727</v>
      </c>
      <c r="G206" s="11">
        <v>21458</v>
      </c>
      <c r="H206" s="12">
        <f t="shared" si="16"/>
        <v>0.28852644175821218</v>
      </c>
      <c r="I206" s="1">
        <v>14763</v>
      </c>
      <c r="J206" s="14">
        <v>12137</v>
      </c>
      <c r="K206" s="12">
        <f t="shared" si="17"/>
        <v>0.3617001250487421</v>
      </c>
      <c r="L206" s="1">
        <v>2865</v>
      </c>
      <c r="M206" s="1">
        <v>483</v>
      </c>
      <c r="N206" s="1">
        <v>109</v>
      </c>
      <c r="O206" s="1">
        <v>18</v>
      </c>
      <c r="P206" s="1">
        <v>8</v>
      </c>
      <c r="Q206" s="14">
        <v>1</v>
      </c>
      <c r="R206" s="29">
        <f t="shared" si="19"/>
        <v>3484</v>
      </c>
      <c r="S206" s="12">
        <f t="shared" si="18"/>
        <v>4.6846216939398423E-2</v>
      </c>
      <c r="T206" s="8">
        <v>176494</v>
      </c>
      <c r="U206" s="17">
        <v>2.3731562034000002</v>
      </c>
    </row>
    <row r="207" spans="1:21" x14ac:dyDescent="0.15">
      <c r="A207" s="7" t="s">
        <v>209</v>
      </c>
      <c r="B207" s="8">
        <v>50435</v>
      </c>
      <c r="C207" s="8">
        <v>124560</v>
      </c>
      <c r="D207" s="8">
        <v>50359</v>
      </c>
      <c r="E207" s="11">
        <v>14171</v>
      </c>
      <c r="F207" s="12">
        <f t="shared" si="15"/>
        <v>0.28139955122222443</v>
      </c>
      <c r="G207" s="11">
        <v>15387</v>
      </c>
      <c r="H207" s="12">
        <f t="shared" si="16"/>
        <v>0.30554617843880932</v>
      </c>
      <c r="I207" s="1">
        <v>9987</v>
      </c>
      <c r="J207" s="14">
        <v>7801</v>
      </c>
      <c r="K207" s="12">
        <f t="shared" si="17"/>
        <v>0.35322385273734586</v>
      </c>
      <c r="L207" s="1">
        <v>2308</v>
      </c>
      <c r="M207" s="1">
        <v>514</v>
      </c>
      <c r="N207" s="1">
        <v>147</v>
      </c>
      <c r="O207" s="1">
        <v>36</v>
      </c>
      <c r="P207" s="1">
        <v>3</v>
      </c>
      <c r="Q207" s="14">
        <v>5</v>
      </c>
      <c r="R207" s="29">
        <f t="shared" si="19"/>
        <v>3013</v>
      </c>
      <c r="S207" s="12">
        <f t="shared" si="18"/>
        <v>5.9830417601620368E-2</v>
      </c>
      <c r="T207" s="8">
        <v>122142</v>
      </c>
      <c r="U207" s="17">
        <v>2.4254254453000001</v>
      </c>
    </row>
    <row r="208" spans="1:21" x14ac:dyDescent="0.15">
      <c r="A208" s="7" t="s">
        <v>210</v>
      </c>
      <c r="B208" s="8">
        <v>50853</v>
      </c>
      <c r="C208" s="8">
        <v>122171</v>
      </c>
      <c r="D208" s="8">
        <v>50657</v>
      </c>
      <c r="E208" s="11">
        <v>14087</v>
      </c>
      <c r="F208" s="12">
        <f t="shared" si="15"/>
        <v>0.27808595060899777</v>
      </c>
      <c r="G208" s="11">
        <v>16632</v>
      </c>
      <c r="H208" s="12">
        <f t="shared" si="16"/>
        <v>0.32832579900112524</v>
      </c>
      <c r="I208" s="1">
        <v>9950</v>
      </c>
      <c r="J208" s="14">
        <v>7545</v>
      </c>
      <c r="K208" s="12">
        <f t="shared" si="17"/>
        <v>0.34536194405511578</v>
      </c>
      <c r="L208" s="1">
        <v>1953</v>
      </c>
      <c r="M208" s="1">
        <v>371</v>
      </c>
      <c r="N208" s="1">
        <v>93</v>
      </c>
      <c r="O208" s="1">
        <v>20</v>
      </c>
      <c r="P208" s="1">
        <v>4</v>
      </c>
      <c r="Q208" s="14">
        <v>2</v>
      </c>
      <c r="R208" s="29">
        <f t="shared" si="19"/>
        <v>2443</v>
      </c>
      <c r="S208" s="12">
        <f t="shared" si="18"/>
        <v>4.8226306334761236E-2</v>
      </c>
      <c r="T208" s="8">
        <v>120239</v>
      </c>
      <c r="U208" s="17">
        <v>2.3735910141000001</v>
      </c>
    </row>
    <row r="209" spans="1:21" x14ac:dyDescent="0.15">
      <c r="A209" s="7" t="s">
        <v>211</v>
      </c>
      <c r="B209" s="8">
        <v>60707</v>
      </c>
      <c r="C209" s="8">
        <v>154025</v>
      </c>
      <c r="D209" s="8">
        <v>60574</v>
      </c>
      <c r="E209" s="11">
        <v>15059</v>
      </c>
      <c r="F209" s="12">
        <f t="shared" si="15"/>
        <v>0.24860501205137517</v>
      </c>
      <c r="G209" s="11">
        <v>19069</v>
      </c>
      <c r="H209" s="12">
        <f t="shared" si="16"/>
        <v>0.31480503186185493</v>
      </c>
      <c r="I209" s="1">
        <v>12932</v>
      </c>
      <c r="J209" s="14">
        <v>10176</v>
      </c>
      <c r="K209" s="12">
        <f t="shared" si="17"/>
        <v>0.38148380493280948</v>
      </c>
      <c r="L209" s="1">
        <v>2584</v>
      </c>
      <c r="M209" s="1">
        <v>573</v>
      </c>
      <c r="N209" s="1">
        <v>140</v>
      </c>
      <c r="O209" s="1">
        <v>29</v>
      </c>
      <c r="P209" s="1">
        <v>10</v>
      </c>
      <c r="Q209" s="14">
        <v>2</v>
      </c>
      <c r="R209" s="29">
        <f t="shared" si="19"/>
        <v>3338</v>
      </c>
      <c r="S209" s="12">
        <f t="shared" si="18"/>
        <v>5.5106151153960448E-2</v>
      </c>
      <c r="T209" s="8">
        <v>150378</v>
      </c>
      <c r="U209" s="17">
        <v>2.4825502690999999</v>
      </c>
    </row>
    <row r="210" spans="1:21" x14ac:dyDescent="0.15">
      <c r="A210" s="7" t="s">
        <v>212</v>
      </c>
      <c r="B210" s="8">
        <v>125344</v>
      </c>
      <c r="C210" s="8">
        <v>309692</v>
      </c>
      <c r="D210" s="8">
        <v>125144</v>
      </c>
      <c r="E210" s="11">
        <v>35725</v>
      </c>
      <c r="F210" s="12">
        <f t="shared" si="15"/>
        <v>0.28547113724988815</v>
      </c>
      <c r="G210" s="11">
        <v>35315</v>
      </c>
      <c r="H210" s="12">
        <f t="shared" si="16"/>
        <v>0.28219491146199577</v>
      </c>
      <c r="I210" s="1">
        <v>26689</v>
      </c>
      <c r="J210" s="14">
        <v>22110</v>
      </c>
      <c r="K210" s="12">
        <f t="shared" si="17"/>
        <v>0.38994278591063097</v>
      </c>
      <c r="L210" s="1">
        <v>4458</v>
      </c>
      <c r="M210" s="1">
        <v>683</v>
      </c>
      <c r="N210" s="1">
        <v>128</v>
      </c>
      <c r="O210" s="1">
        <v>26</v>
      </c>
      <c r="P210" s="1">
        <v>7</v>
      </c>
      <c r="Q210" s="14">
        <v>3</v>
      </c>
      <c r="R210" s="29">
        <f t="shared" si="19"/>
        <v>5305</v>
      </c>
      <c r="S210" s="12">
        <f t="shared" si="18"/>
        <v>4.2391165377485135E-2</v>
      </c>
      <c r="T210" s="8">
        <v>302455</v>
      </c>
      <c r="U210" s="17">
        <v>2.4168557820999998</v>
      </c>
    </row>
    <row r="211" spans="1:21" x14ac:dyDescent="0.15">
      <c r="A211" s="7" t="s">
        <v>213</v>
      </c>
      <c r="B211" s="8">
        <v>80402</v>
      </c>
      <c r="C211" s="8">
        <v>211751</v>
      </c>
      <c r="D211" s="8">
        <v>80261</v>
      </c>
      <c r="E211" s="11">
        <v>20175</v>
      </c>
      <c r="F211" s="12">
        <f t="shared" si="15"/>
        <v>0.25136741381243694</v>
      </c>
      <c r="G211" s="11">
        <v>20158</v>
      </c>
      <c r="H211" s="12">
        <f t="shared" si="16"/>
        <v>0.25115560483921207</v>
      </c>
      <c r="I211" s="1">
        <v>17867</v>
      </c>
      <c r="J211" s="14">
        <v>17481</v>
      </c>
      <c r="K211" s="12">
        <f t="shared" si="17"/>
        <v>0.44041315209130211</v>
      </c>
      <c r="L211" s="1">
        <v>3731</v>
      </c>
      <c r="M211" s="1">
        <v>630</v>
      </c>
      <c r="N211" s="1">
        <v>175</v>
      </c>
      <c r="O211" s="1">
        <v>36</v>
      </c>
      <c r="P211" s="1">
        <v>5</v>
      </c>
      <c r="Q211" s="14">
        <v>3</v>
      </c>
      <c r="R211" s="29">
        <f t="shared" si="19"/>
        <v>4580</v>
      </c>
      <c r="S211" s="12">
        <f t="shared" si="18"/>
        <v>5.7063829257048879E-2</v>
      </c>
      <c r="T211" s="8">
        <v>208040</v>
      </c>
      <c r="U211" s="17">
        <v>2.5920434582</v>
      </c>
    </row>
    <row r="212" spans="1:21" x14ac:dyDescent="0.15">
      <c r="A212" s="30" t="s">
        <v>10</v>
      </c>
      <c r="B212" s="31">
        <v>691837</v>
      </c>
      <c r="C212" s="31">
        <v>1475213</v>
      </c>
      <c r="D212" s="31">
        <v>689886</v>
      </c>
      <c r="E212" s="32">
        <v>294648</v>
      </c>
      <c r="F212" s="33">
        <f t="shared" si="15"/>
        <v>0.42709665075099362</v>
      </c>
      <c r="G212" s="32">
        <v>169685</v>
      </c>
      <c r="H212" s="33">
        <f t="shared" si="16"/>
        <v>0.24596092687777402</v>
      </c>
      <c r="I212" s="34">
        <v>113460</v>
      </c>
      <c r="J212" s="35">
        <v>86712</v>
      </c>
      <c r="K212" s="33">
        <f t="shared" si="17"/>
        <v>0.29015228602986581</v>
      </c>
      <c r="L212" s="34">
        <v>20032</v>
      </c>
      <c r="M212" s="34">
        <v>4066</v>
      </c>
      <c r="N212" s="34">
        <v>975</v>
      </c>
      <c r="O212" s="34">
        <v>220</v>
      </c>
      <c r="P212" s="34">
        <v>57</v>
      </c>
      <c r="Q212" s="35">
        <v>31</v>
      </c>
      <c r="R212" s="36">
        <f t="shared" si="19"/>
        <v>25381</v>
      </c>
      <c r="S212" s="33">
        <f t="shared" si="18"/>
        <v>3.6790136341366547E-2</v>
      </c>
      <c r="T212" s="31">
        <v>1455241</v>
      </c>
      <c r="U212" s="37">
        <v>2.109393436</v>
      </c>
    </row>
    <row r="213" spans="1:21" x14ac:dyDescent="0.15">
      <c r="A213" s="7" t="s">
        <v>214</v>
      </c>
      <c r="B213" s="8">
        <v>109768</v>
      </c>
      <c r="C213" s="8">
        <v>223378</v>
      </c>
      <c r="D213" s="8">
        <v>108528</v>
      </c>
      <c r="E213" s="11">
        <v>51803</v>
      </c>
      <c r="F213" s="12">
        <f t="shared" si="15"/>
        <v>0.47732382426654874</v>
      </c>
      <c r="G213" s="11">
        <v>24453</v>
      </c>
      <c r="H213" s="12">
        <f t="shared" si="16"/>
        <v>0.22531512605042017</v>
      </c>
      <c r="I213" s="1">
        <v>15941</v>
      </c>
      <c r="J213" s="14">
        <v>11664</v>
      </c>
      <c r="K213" s="12">
        <f t="shared" si="17"/>
        <v>0.25435832227627891</v>
      </c>
      <c r="L213" s="1">
        <v>3439</v>
      </c>
      <c r="M213" s="1">
        <v>891</v>
      </c>
      <c r="N213" s="1">
        <v>243</v>
      </c>
      <c r="O213" s="1">
        <v>60</v>
      </c>
      <c r="P213" s="1">
        <v>22</v>
      </c>
      <c r="Q213" s="14">
        <v>12</v>
      </c>
      <c r="R213" s="29">
        <f t="shared" si="19"/>
        <v>4667</v>
      </c>
      <c r="S213" s="12">
        <f t="shared" si="18"/>
        <v>4.3002727406752171E-2</v>
      </c>
      <c r="T213" s="8">
        <v>220239</v>
      </c>
      <c r="U213" s="17">
        <v>2.0293288368</v>
      </c>
    </row>
    <row r="214" spans="1:21" x14ac:dyDescent="0.15">
      <c r="A214" s="7" t="s">
        <v>215</v>
      </c>
      <c r="B214" s="8">
        <v>75160</v>
      </c>
      <c r="C214" s="8">
        <v>160890</v>
      </c>
      <c r="D214" s="8">
        <v>75055</v>
      </c>
      <c r="E214" s="11">
        <v>31796</v>
      </c>
      <c r="F214" s="12">
        <f t="shared" si="15"/>
        <v>0.42363600026647125</v>
      </c>
      <c r="G214" s="11">
        <v>18785</v>
      </c>
      <c r="H214" s="12">
        <f t="shared" si="16"/>
        <v>0.25028312570781425</v>
      </c>
      <c r="I214" s="1">
        <v>12213</v>
      </c>
      <c r="J214" s="14">
        <v>9314</v>
      </c>
      <c r="K214" s="12">
        <f t="shared" si="17"/>
        <v>0.28681633468789552</v>
      </c>
      <c r="L214" s="1">
        <v>2208</v>
      </c>
      <c r="M214" s="1">
        <v>545</v>
      </c>
      <c r="N214" s="1">
        <v>143</v>
      </c>
      <c r="O214" s="1">
        <v>40</v>
      </c>
      <c r="P214" s="1">
        <v>5</v>
      </c>
      <c r="Q214" s="14">
        <v>6</v>
      </c>
      <c r="R214" s="29">
        <f t="shared" si="19"/>
        <v>2947</v>
      </c>
      <c r="S214" s="12">
        <f t="shared" si="18"/>
        <v>3.9264539337818934E-2</v>
      </c>
      <c r="T214" s="8">
        <v>159010</v>
      </c>
      <c r="U214" s="17">
        <v>2.1185797082</v>
      </c>
    </row>
    <row r="215" spans="1:21" x14ac:dyDescent="0.15">
      <c r="A215" s="7" t="s">
        <v>216</v>
      </c>
      <c r="B215" s="8">
        <v>123547</v>
      </c>
      <c r="C215" s="8">
        <v>247529</v>
      </c>
      <c r="D215" s="8">
        <v>123380</v>
      </c>
      <c r="E215" s="11">
        <v>59355</v>
      </c>
      <c r="F215" s="12">
        <f t="shared" si="15"/>
        <v>0.48107472848111527</v>
      </c>
      <c r="G215" s="11">
        <v>28002</v>
      </c>
      <c r="H215" s="12">
        <f t="shared" si="16"/>
        <v>0.22695736748257417</v>
      </c>
      <c r="I215" s="1">
        <v>18421</v>
      </c>
      <c r="J215" s="14">
        <v>14158</v>
      </c>
      <c r="K215" s="12">
        <f t="shared" si="17"/>
        <v>0.26405414167612257</v>
      </c>
      <c r="L215" s="1">
        <v>2796</v>
      </c>
      <c r="M215" s="1">
        <v>513</v>
      </c>
      <c r="N215" s="1">
        <v>100</v>
      </c>
      <c r="O215" s="1">
        <v>29</v>
      </c>
      <c r="P215" s="1">
        <v>6</v>
      </c>
      <c r="Q215" s="14"/>
      <c r="R215" s="29">
        <f t="shared" si="19"/>
        <v>3444</v>
      </c>
      <c r="S215" s="12">
        <f t="shared" si="18"/>
        <v>2.7913762360188037E-2</v>
      </c>
      <c r="T215" s="8">
        <v>245298</v>
      </c>
      <c r="U215" s="17">
        <v>1.9881504296000001</v>
      </c>
    </row>
    <row r="216" spans="1:21" x14ac:dyDescent="0.15">
      <c r="A216" s="7" t="s">
        <v>217</v>
      </c>
      <c r="B216" s="8">
        <v>107931</v>
      </c>
      <c r="C216" s="8">
        <v>228141</v>
      </c>
      <c r="D216" s="8">
        <v>107787</v>
      </c>
      <c r="E216" s="11">
        <v>46837</v>
      </c>
      <c r="F216" s="12">
        <f t="shared" si="15"/>
        <v>0.43453292140981753</v>
      </c>
      <c r="G216" s="11">
        <v>26021</v>
      </c>
      <c r="H216" s="12">
        <f t="shared" si="16"/>
        <v>0.24141130191952648</v>
      </c>
      <c r="I216" s="1">
        <v>17800</v>
      </c>
      <c r="J216" s="14">
        <v>13276</v>
      </c>
      <c r="K216" s="12">
        <f t="shared" si="17"/>
        <v>0.28830935084936032</v>
      </c>
      <c r="L216" s="1">
        <v>3089</v>
      </c>
      <c r="M216" s="1">
        <v>578</v>
      </c>
      <c r="N216" s="1">
        <v>151</v>
      </c>
      <c r="O216" s="1">
        <v>23</v>
      </c>
      <c r="P216" s="1">
        <v>8</v>
      </c>
      <c r="Q216" s="14">
        <v>4</v>
      </c>
      <c r="R216" s="29">
        <f t="shared" si="19"/>
        <v>3853</v>
      </c>
      <c r="S216" s="12">
        <f t="shared" si="18"/>
        <v>3.5746425821295703E-2</v>
      </c>
      <c r="T216" s="8">
        <v>225649</v>
      </c>
      <c r="U216" s="17">
        <v>2.0934713833999998</v>
      </c>
    </row>
    <row r="217" spans="1:21" x14ac:dyDescent="0.15">
      <c r="A217" s="7" t="s">
        <v>218</v>
      </c>
      <c r="B217" s="8">
        <v>106472</v>
      </c>
      <c r="C217" s="8">
        <v>214158</v>
      </c>
      <c r="D217" s="8">
        <v>106357</v>
      </c>
      <c r="E217" s="11">
        <v>51788</v>
      </c>
      <c r="F217" s="12">
        <f t="shared" si="15"/>
        <v>0.48692610735541619</v>
      </c>
      <c r="G217" s="11">
        <v>24157</v>
      </c>
      <c r="H217" s="12">
        <f t="shared" si="16"/>
        <v>0.22713126545502413</v>
      </c>
      <c r="I217" s="1">
        <v>15396</v>
      </c>
      <c r="J217" s="14">
        <v>11548</v>
      </c>
      <c r="K217" s="12">
        <f t="shared" si="17"/>
        <v>0.25333546452043587</v>
      </c>
      <c r="L217" s="1">
        <v>2796</v>
      </c>
      <c r="M217" s="1">
        <v>518</v>
      </c>
      <c r="N217" s="1">
        <v>117</v>
      </c>
      <c r="O217" s="1">
        <v>27</v>
      </c>
      <c r="P217" s="1">
        <v>6</v>
      </c>
      <c r="Q217" s="14">
        <v>4</v>
      </c>
      <c r="R217" s="29">
        <f t="shared" si="19"/>
        <v>3468</v>
      </c>
      <c r="S217" s="12">
        <f t="shared" si="18"/>
        <v>3.26071626691238E-2</v>
      </c>
      <c r="T217" s="8">
        <v>210704</v>
      </c>
      <c r="U217" s="17">
        <v>1.9811013850000001</v>
      </c>
    </row>
    <row r="218" spans="1:21" x14ac:dyDescent="0.15">
      <c r="A218" s="7" t="s">
        <v>219</v>
      </c>
      <c r="B218" s="8">
        <v>94808</v>
      </c>
      <c r="C218" s="8">
        <v>225594</v>
      </c>
      <c r="D218" s="8">
        <v>94729</v>
      </c>
      <c r="E218" s="11">
        <v>28996</v>
      </c>
      <c r="F218" s="12">
        <f t="shared" si="15"/>
        <v>0.30609422668876479</v>
      </c>
      <c r="G218" s="11">
        <v>27509</v>
      </c>
      <c r="H218" s="12">
        <f t="shared" si="16"/>
        <v>0.29039681618089497</v>
      </c>
      <c r="I218" s="1">
        <v>19344</v>
      </c>
      <c r="J218" s="14">
        <v>15107</v>
      </c>
      <c r="K218" s="12">
        <f t="shared" si="17"/>
        <v>0.3636795490293363</v>
      </c>
      <c r="L218" s="1">
        <v>3069</v>
      </c>
      <c r="M218" s="1">
        <v>545</v>
      </c>
      <c r="N218" s="1">
        <v>127</v>
      </c>
      <c r="O218" s="1">
        <v>24</v>
      </c>
      <c r="P218" s="1">
        <v>4</v>
      </c>
      <c r="Q218" s="14">
        <v>4</v>
      </c>
      <c r="R218" s="29">
        <f t="shared" si="19"/>
        <v>3773</v>
      </c>
      <c r="S218" s="12">
        <f t="shared" si="18"/>
        <v>3.9829408101003917E-2</v>
      </c>
      <c r="T218" s="8">
        <v>222248</v>
      </c>
      <c r="U218" s="17">
        <v>2.3461453198000002</v>
      </c>
    </row>
    <row r="219" spans="1:21" x14ac:dyDescent="0.15">
      <c r="A219" s="38" t="s">
        <v>220</v>
      </c>
      <c r="B219" s="39">
        <v>74151</v>
      </c>
      <c r="C219" s="39">
        <v>175523</v>
      </c>
      <c r="D219" s="39">
        <v>74050</v>
      </c>
      <c r="E219" s="40">
        <v>24073</v>
      </c>
      <c r="F219" s="41">
        <f t="shared" si="15"/>
        <v>0.32509115462525323</v>
      </c>
      <c r="G219" s="40">
        <v>20758</v>
      </c>
      <c r="H219" s="41">
        <f t="shared" si="16"/>
        <v>0.28032410533423363</v>
      </c>
      <c r="I219" s="42">
        <v>14345</v>
      </c>
      <c r="J219" s="43">
        <v>11645</v>
      </c>
      <c r="K219" s="41">
        <f t="shared" si="17"/>
        <v>0.35097906819716407</v>
      </c>
      <c r="L219" s="42">
        <v>2635</v>
      </c>
      <c r="M219" s="42">
        <v>476</v>
      </c>
      <c r="N219" s="42">
        <v>94</v>
      </c>
      <c r="O219" s="42">
        <v>17</v>
      </c>
      <c r="P219" s="42">
        <v>6</v>
      </c>
      <c r="Q219" s="43">
        <v>1</v>
      </c>
      <c r="R219" s="44">
        <f t="shared" si="19"/>
        <v>3229</v>
      </c>
      <c r="S219" s="41">
        <f t="shared" si="18"/>
        <v>4.3605671843349091E-2</v>
      </c>
      <c r="T219" s="39">
        <v>172093</v>
      </c>
      <c r="U219" s="45">
        <v>2.3240108035000002</v>
      </c>
    </row>
    <row r="220" spans="1:21" x14ac:dyDescent="0.15">
      <c r="A220" s="30" t="s">
        <v>11</v>
      </c>
      <c r="B220" s="31">
        <v>311188</v>
      </c>
      <c r="C220" s="31">
        <v>720780</v>
      </c>
      <c r="D220" s="31">
        <v>310833</v>
      </c>
      <c r="E220" s="32">
        <v>110236</v>
      </c>
      <c r="F220" s="33">
        <f t="shared" si="15"/>
        <v>0.35464702911209556</v>
      </c>
      <c r="G220" s="32">
        <v>84778</v>
      </c>
      <c r="H220" s="33">
        <f t="shared" si="16"/>
        <v>0.27274452841236291</v>
      </c>
      <c r="I220" s="34">
        <v>56156</v>
      </c>
      <c r="J220" s="35">
        <v>43429</v>
      </c>
      <c r="K220" s="33">
        <f t="shared" si="17"/>
        <v>0.32038104062309986</v>
      </c>
      <c r="L220" s="34">
        <v>12275</v>
      </c>
      <c r="M220" s="34">
        <v>3034</v>
      </c>
      <c r="N220" s="34">
        <v>714</v>
      </c>
      <c r="O220" s="34">
        <v>164</v>
      </c>
      <c r="P220" s="34">
        <v>32</v>
      </c>
      <c r="Q220" s="35">
        <v>15</v>
      </c>
      <c r="R220" s="36">
        <f t="shared" si="19"/>
        <v>16234</v>
      </c>
      <c r="S220" s="33">
        <f t="shared" si="18"/>
        <v>5.2227401852441666E-2</v>
      </c>
      <c r="T220" s="31">
        <v>708314</v>
      </c>
      <c r="U220" s="37">
        <v>2.2787606207</v>
      </c>
    </row>
    <row r="221" spans="1:21" x14ac:dyDescent="0.15">
      <c r="A221" s="7" t="s">
        <v>221</v>
      </c>
      <c r="B221" s="8">
        <v>71182</v>
      </c>
      <c r="C221" s="8">
        <v>173612</v>
      </c>
      <c r="D221" s="8">
        <v>71092</v>
      </c>
      <c r="E221" s="11">
        <v>21913</v>
      </c>
      <c r="F221" s="12">
        <f t="shared" si="15"/>
        <v>0.30823440049513307</v>
      </c>
      <c r="G221" s="11">
        <v>20654</v>
      </c>
      <c r="H221" s="12">
        <f t="shared" si="16"/>
        <v>0.29052495358127495</v>
      </c>
      <c r="I221" s="1">
        <v>13516</v>
      </c>
      <c r="J221" s="14">
        <v>10483</v>
      </c>
      <c r="K221" s="12">
        <f t="shared" si="17"/>
        <v>0.33757666122770497</v>
      </c>
      <c r="L221" s="1">
        <v>3310</v>
      </c>
      <c r="M221" s="1">
        <v>885</v>
      </c>
      <c r="N221" s="1">
        <v>243</v>
      </c>
      <c r="O221" s="1">
        <v>69</v>
      </c>
      <c r="P221" s="1">
        <v>13</v>
      </c>
      <c r="Q221" s="14">
        <v>6</v>
      </c>
      <c r="R221" s="29">
        <f t="shared" si="19"/>
        <v>4526</v>
      </c>
      <c r="S221" s="12">
        <f t="shared" si="18"/>
        <v>6.3663984695887021E-2</v>
      </c>
      <c r="T221" s="8">
        <v>169992</v>
      </c>
      <c r="U221" s="17">
        <v>2.3911551228999999</v>
      </c>
    </row>
    <row r="222" spans="1:21" x14ac:dyDescent="0.15">
      <c r="A222" s="7" t="s">
        <v>222</v>
      </c>
      <c r="B222" s="8">
        <v>116240</v>
      </c>
      <c r="C222" s="8">
        <v>269888</v>
      </c>
      <c r="D222" s="8">
        <v>116108</v>
      </c>
      <c r="E222" s="11">
        <v>41240</v>
      </c>
      <c r="F222" s="12">
        <f t="shared" si="15"/>
        <v>0.35518655045302649</v>
      </c>
      <c r="G222" s="11">
        <v>30952</v>
      </c>
      <c r="H222" s="12">
        <f t="shared" si="16"/>
        <v>0.26657939160092325</v>
      </c>
      <c r="I222" s="1">
        <v>21084</v>
      </c>
      <c r="J222" s="14">
        <v>16535</v>
      </c>
      <c r="K222" s="12">
        <f t="shared" si="17"/>
        <v>0.32400006890136768</v>
      </c>
      <c r="L222" s="1">
        <v>4708</v>
      </c>
      <c r="M222" s="1">
        <v>1249</v>
      </c>
      <c r="N222" s="1">
        <v>272</v>
      </c>
      <c r="O222" s="1">
        <v>47</v>
      </c>
      <c r="P222" s="1">
        <v>14</v>
      </c>
      <c r="Q222" s="14">
        <v>7</v>
      </c>
      <c r="R222" s="29">
        <f t="shared" si="19"/>
        <v>6297</v>
      </c>
      <c r="S222" s="12">
        <f t="shared" si="18"/>
        <v>5.4233989044682539E-2</v>
      </c>
      <c r="T222" s="8">
        <v>266048</v>
      </c>
      <c r="U222" s="17">
        <v>2.291383884</v>
      </c>
    </row>
    <row r="223" spans="1:21" x14ac:dyDescent="0.15">
      <c r="A223" s="7" t="s">
        <v>223</v>
      </c>
      <c r="B223" s="8">
        <v>123766</v>
      </c>
      <c r="C223" s="8">
        <v>277280</v>
      </c>
      <c r="D223" s="8">
        <v>123633</v>
      </c>
      <c r="E223" s="11">
        <v>47083</v>
      </c>
      <c r="F223" s="12">
        <f t="shared" si="15"/>
        <v>0.38082874313492354</v>
      </c>
      <c r="G223" s="11">
        <v>33172</v>
      </c>
      <c r="H223" s="12">
        <f t="shared" si="16"/>
        <v>0.26831024079331572</v>
      </c>
      <c r="I223" s="1">
        <v>21556</v>
      </c>
      <c r="J223" s="14">
        <v>16411</v>
      </c>
      <c r="K223" s="12">
        <f t="shared" si="17"/>
        <v>0.3070943841854521</v>
      </c>
      <c r="L223" s="1">
        <v>4257</v>
      </c>
      <c r="M223" s="1">
        <v>900</v>
      </c>
      <c r="N223" s="1">
        <v>199</v>
      </c>
      <c r="O223" s="1">
        <v>48</v>
      </c>
      <c r="P223" s="1">
        <v>5</v>
      </c>
      <c r="Q223" s="14">
        <v>2</v>
      </c>
      <c r="R223" s="29">
        <f t="shared" si="19"/>
        <v>5411</v>
      </c>
      <c r="S223" s="12">
        <f t="shared" si="18"/>
        <v>4.3766631886308673E-2</v>
      </c>
      <c r="T223" s="8">
        <v>272274</v>
      </c>
      <c r="U223" s="17">
        <v>2.2022760912999999</v>
      </c>
    </row>
    <row r="224" spans="1:21" x14ac:dyDescent="0.15">
      <c r="A224" s="7" t="s">
        <v>224</v>
      </c>
      <c r="B224" s="8">
        <v>165746</v>
      </c>
      <c r="C224" s="8">
        <v>406586</v>
      </c>
      <c r="D224" s="8">
        <v>165410</v>
      </c>
      <c r="E224" s="11">
        <v>48628</v>
      </c>
      <c r="F224" s="12">
        <f t="shared" si="15"/>
        <v>0.29398464421739917</v>
      </c>
      <c r="G224" s="11">
        <v>52571</v>
      </c>
      <c r="H224" s="12">
        <f t="shared" si="16"/>
        <v>0.3178223807508615</v>
      </c>
      <c r="I224" s="1">
        <v>31674</v>
      </c>
      <c r="J224" s="14">
        <v>22901</v>
      </c>
      <c r="K224" s="12">
        <f t="shared" si="17"/>
        <v>0.32993773048787861</v>
      </c>
      <c r="L224" s="1">
        <v>7247</v>
      </c>
      <c r="M224" s="1">
        <v>1777</v>
      </c>
      <c r="N224" s="1">
        <v>458</v>
      </c>
      <c r="O224" s="1">
        <v>108</v>
      </c>
      <c r="P224" s="1">
        <v>31</v>
      </c>
      <c r="Q224" s="14">
        <v>15</v>
      </c>
      <c r="R224" s="29">
        <f t="shared" si="19"/>
        <v>9636</v>
      </c>
      <c r="S224" s="12">
        <f t="shared" si="18"/>
        <v>5.8255244543860711E-2</v>
      </c>
      <c r="T224" s="8">
        <v>391806</v>
      </c>
      <c r="U224" s="17">
        <v>2.3686959675999999</v>
      </c>
    </row>
    <row r="225" spans="1:21" x14ac:dyDescent="0.15">
      <c r="A225" s="7" t="s">
        <v>225</v>
      </c>
      <c r="B225" s="8">
        <v>107397</v>
      </c>
      <c r="C225" s="8">
        <v>258227</v>
      </c>
      <c r="D225" s="8">
        <v>107268</v>
      </c>
      <c r="E225" s="11">
        <v>34711</v>
      </c>
      <c r="F225" s="12">
        <f t="shared" si="15"/>
        <v>0.32359137860312487</v>
      </c>
      <c r="G225" s="11">
        <v>30035</v>
      </c>
      <c r="H225" s="12">
        <f t="shared" si="16"/>
        <v>0.27999962710221127</v>
      </c>
      <c r="I225" s="1">
        <v>20495</v>
      </c>
      <c r="J225" s="14">
        <v>15679</v>
      </c>
      <c r="K225" s="12">
        <f t="shared" si="17"/>
        <v>0.33723011522541674</v>
      </c>
      <c r="L225" s="1">
        <v>4692</v>
      </c>
      <c r="M225" s="1">
        <v>1234</v>
      </c>
      <c r="N225" s="1">
        <v>327</v>
      </c>
      <c r="O225" s="1">
        <v>70</v>
      </c>
      <c r="P225" s="1">
        <v>18</v>
      </c>
      <c r="Q225" s="14">
        <v>7</v>
      </c>
      <c r="R225" s="29">
        <f t="shared" si="19"/>
        <v>6348</v>
      </c>
      <c r="S225" s="12">
        <f t="shared" si="18"/>
        <v>5.9178879069247119E-2</v>
      </c>
      <c r="T225" s="8">
        <v>252938</v>
      </c>
      <c r="U225" s="17">
        <v>2.3580005221000002</v>
      </c>
    </row>
    <row r="226" spans="1:21" x14ac:dyDescent="0.15">
      <c r="A226" s="7" t="s">
        <v>226</v>
      </c>
      <c r="B226" s="8">
        <v>73035</v>
      </c>
      <c r="C226" s="8">
        <v>173019</v>
      </c>
      <c r="D226" s="8">
        <v>72916</v>
      </c>
      <c r="E226" s="11">
        <v>21383</v>
      </c>
      <c r="F226" s="12">
        <f t="shared" si="15"/>
        <v>0.29325525261945251</v>
      </c>
      <c r="G226" s="11">
        <v>23735</v>
      </c>
      <c r="H226" s="12">
        <f t="shared" si="16"/>
        <v>0.3255115475341489</v>
      </c>
      <c r="I226" s="1">
        <v>14162</v>
      </c>
      <c r="J226" s="14">
        <v>10298</v>
      </c>
      <c r="K226" s="12">
        <f t="shared" si="17"/>
        <v>0.33545449558395962</v>
      </c>
      <c r="L226" s="1">
        <v>2613</v>
      </c>
      <c r="M226" s="1">
        <v>567</v>
      </c>
      <c r="N226" s="1">
        <v>129</v>
      </c>
      <c r="O226" s="1">
        <v>22</v>
      </c>
      <c r="P226" s="1">
        <v>6</v>
      </c>
      <c r="Q226" s="14">
        <v>1</v>
      </c>
      <c r="R226" s="29">
        <f t="shared" si="19"/>
        <v>3338</v>
      </c>
      <c r="S226" s="12">
        <f t="shared" si="18"/>
        <v>4.577870426243897E-2</v>
      </c>
      <c r="T226" s="8">
        <v>170144</v>
      </c>
      <c r="U226" s="17">
        <v>2.3334247627</v>
      </c>
    </row>
    <row r="227" spans="1:21" x14ac:dyDescent="0.15">
      <c r="A227" s="7" t="s">
        <v>227</v>
      </c>
      <c r="B227" s="8">
        <v>180170</v>
      </c>
      <c r="C227" s="8">
        <v>423894</v>
      </c>
      <c r="D227" s="8">
        <v>179957</v>
      </c>
      <c r="E227" s="11">
        <v>60037</v>
      </c>
      <c r="F227" s="12">
        <f t="shared" si="15"/>
        <v>0.33361858666236932</v>
      </c>
      <c r="G227" s="11">
        <v>49835</v>
      </c>
      <c r="H227" s="12">
        <f t="shared" si="16"/>
        <v>0.27692726595797884</v>
      </c>
      <c r="I227" s="1">
        <v>33829</v>
      </c>
      <c r="J227" s="14">
        <v>27171</v>
      </c>
      <c r="K227" s="12">
        <f t="shared" si="17"/>
        <v>0.33896986502331111</v>
      </c>
      <c r="L227" s="1">
        <v>7090</v>
      </c>
      <c r="M227" s="1">
        <v>1507</v>
      </c>
      <c r="N227" s="1">
        <v>374</v>
      </c>
      <c r="O227" s="1">
        <v>82</v>
      </c>
      <c r="P227" s="1">
        <v>24</v>
      </c>
      <c r="Q227" s="14">
        <v>8</v>
      </c>
      <c r="R227" s="29">
        <f t="shared" si="19"/>
        <v>9085</v>
      </c>
      <c r="S227" s="12">
        <f t="shared" si="18"/>
        <v>5.0484282356340685E-2</v>
      </c>
      <c r="T227" s="8">
        <v>417953</v>
      </c>
      <c r="U227" s="17">
        <v>2.3225159344000001</v>
      </c>
    </row>
    <row r="228" spans="1:21" x14ac:dyDescent="0.15">
      <c r="A228" s="7" t="s">
        <v>228</v>
      </c>
      <c r="B228" s="8">
        <v>79120</v>
      </c>
      <c r="C228" s="8">
        <v>194086</v>
      </c>
      <c r="D228" s="8">
        <v>79007</v>
      </c>
      <c r="E228" s="11">
        <v>24584</v>
      </c>
      <c r="F228" s="12">
        <f t="shared" si="15"/>
        <v>0.31116230207449974</v>
      </c>
      <c r="G228" s="11">
        <v>22783</v>
      </c>
      <c r="H228" s="12">
        <f t="shared" si="16"/>
        <v>0.28836685356993685</v>
      </c>
      <c r="I228" s="1">
        <v>14806</v>
      </c>
      <c r="J228" s="14">
        <v>11105</v>
      </c>
      <c r="K228" s="12">
        <f t="shared" si="17"/>
        <v>0.32795828217752859</v>
      </c>
      <c r="L228" s="1">
        <v>3869</v>
      </c>
      <c r="M228" s="1">
        <v>1341</v>
      </c>
      <c r="N228" s="1">
        <v>404</v>
      </c>
      <c r="O228" s="1">
        <v>94</v>
      </c>
      <c r="P228" s="1">
        <v>17</v>
      </c>
      <c r="Q228" s="14">
        <v>4</v>
      </c>
      <c r="R228" s="29">
        <f t="shared" si="19"/>
        <v>5729</v>
      </c>
      <c r="S228" s="12">
        <f t="shared" si="18"/>
        <v>7.2512562178034853E-2</v>
      </c>
      <c r="T228" s="8">
        <v>190154</v>
      </c>
      <c r="U228" s="17">
        <v>2.4067993974999999</v>
      </c>
    </row>
    <row r="229" spans="1:21" x14ac:dyDescent="0.15">
      <c r="A229" s="7" t="s">
        <v>229</v>
      </c>
      <c r="B229" s="8">
        <v>97951</v>
      </c>
      <c r="C229" s="8">
        <v>239348</v>
      </c>
      <c r="D229" s="8">
        <v>97817</v>
      </c>
      <c r="E229" s="11">
        <v>27388</v>
      </c>
      <c r="F229" s="12">
        <f t="shared" si="15"/>
        <v>0.27999223038940063</v>
      </c>
      <c r="G229" s="11">
        <v>29841</v>
      </c>
      <c r="H229" s="12">
        <f t="shared" si="16"/>
        <v>0.30506967091609843</v>
      </c>
      <c r="I229" s="1">
        <v>19690</v>
      </c>
      <c r="J229" s="14">
        <v>15601</v>
      </c>
      <c r="K229" s="12">
        <f t="shared" si="17"/>
        <v>0.36078595745115882</v>
      </c>
      <c r="L229" s="1">
        <v>4180</v>
      </c>
      <c r="M229" s="1">
        <v>879</v>
      </c>
      <c r="N229" s="1">
        <v>187</v>
      </c>
      <c r="O229" s="1">
        <v>38</v>
      </c>
      <c r="P229" s="1">
        <v>12</v>
      </c>
      <c r="Q229" s="14">
        <v>1</v>
      </c>
      <c r="R229" s="29">
        <f t="shared" si="19"/>
        <v>5297</v>
      </c>
      <c r="S229" s="12">
        <f t="shared" si="18"/>
        <v>5.415214124334216E-2</v>
      </c>
      <c r="T229" s="8">
        <v>236450</v>
      </c>
      <c r="U229" s="17">
        <v>2.4172689818999999</v>
      </c>
    </row>
    <row r="230" spans="1:21" x14ac:dyDescent="0.15">
      <c r="A230" s="7" t="s">
        <v>230</v>
      </c>
      <c r="B230" s="8">
        <v>24103</v>
      </c>
      <c r="C230" s="8">
        <v>57425</v>
      </c>
      <c r="D230" s="8">
        <v>24083</v>
      </c>
      <c r="E230" s="11">
        <v>6508</v>
      </c>
      <c r="F230" s="12">
        <f t="shared" si="15"/>
        <v>0.27023211393929325</v>
      </c>
      <c r="G230" s="11">
        <v>8265</v>
      </c>
      <c r="H230" s="12">
        <f t="shared" si="16"/>
        <v>0.34318814101233236</v>
      </c>
      <c r="I230" s="1">
        <v>4838</v>
      </c>
      <c r="J230" s="14">
        <v>3418</v>
      </c>
      <c r="K230" s="12">
        <f t="shared" si="17"/>
        <v>0.34281443341776358</v>
      </c>
      <c r="L230" s="1">
        <v>871</v>
      </c>
      <c r="M230" s="1">
        <v>149</v>
      </c>
      <c r="N230" s="1">
        <v>27</v>
      </c>
      <c r="O230" s="1">
        <v>4</v>
      </c>
      <c r="P230" s="1">
        <v>1</v>
      </c>
      <c r="Q230" s="14">
        <v>2</v>
      </c>
      <c r="R230" s="29">
        <f t="shared" si="19"/>
        <v>1054</v>
      </c>
      <c r="S230" s="12">
        <f t="shared" si="18"/>
        <v>4.3765311630610801E-2</v>
      </c>
      <c r="T230" s="8">
        <v>56724</v>
      </c>
      <c r="U230" s="17">
        <v>2.3553543993999999</v>
      </c>
    </row>
    <row r="231" spans="1:21" x14ac:dyDescent="0.15">
      <c r="A231" s="7" t="s">
        <v>231</v>
      </c>
      <c r="B231" s="8">
        <v>17567</v>
      </c>
      <c r="C231" s="8">
        <v>45289</v>
      </c>
      <c r="D231" s="8">
        <v>17513</v>
      </c>
      <c r="E231" s="11">
        <v>4528</v>
      </c>
      <c r="F231" s="12">
        <f t="shared" si="15"/>
        <v>0.25855079084108945</v>
      </c>
      <c r="G231" s="11">
        <v>5870</v>
      </c>
      <c r="H231" s="12">
        <f t="shared" si="16"/>
        <v>0.33517958088277278</v>
      </c>
      <c r="I231" s="1">
        <v>3382</v>
      </c>
      <c r="J231" s="14">
        <v>2226</v>
      </c>
      <c r="K231" s="12">
        <f t="shared" si="17"/>
        <v>0.3202192656883458</v>
      </c>
      <c r="L231" s="1">
        <v>947</v>
      </c>
      <c r="M231" s="1">
        <v>338</v>
      </c>
      <c r="N231" s="1">
        <v>151</v>
      </c>
      <c r="O231" s="1">
        <v>54</v>
      </c>
      <c r="P231" s="1">
        <v>13</v>
      </c>
      <c r="Q231" s="14">
        <v>4</v>
      </c>
      <c r="R231" s="29">
        <f t="shared" si="19"/>
        <v>1507</v>
      </c>
      <c r="S231" s="12">
        <f t="shared" si="18"/>
        <v>8.6050362587791931E-2</v>
      </c>
      <c r="T231" s="8">
        <v>43728</v>
      </c>
      <c r="U231" s="17">
        <v>2.4968880260000001</v>
      </c>
    </row>
    <row r="232" spans="1:21" x14ac:dyDescent="0.15">
      <c r="A232" s="7" t="s">
        <v>232</v>
      </c>
      <c r="B232" s="8">
        <v>69778</v>
      </c>
      <c r="C232" s="8">
        <v>167378</v>
      </c>
      <c r="D232" s="8">
        <v>69615</v>
      </c>
      <c r="E232" s="11">
        <v>23545</v>
      </c>
      <c r="F232" s="12">
        <f t="shared" si="15"/>
        <v>0.33821733821733824</v>
      </c>
      <c r="G232" s="11">
        <v>19135</v>
      </c>
      <c r="H232" s="12">
        <f t="shared" si="16"/>
        <v>0.27486892192774548</v>
      </c>
      <c r="I232" s="1">
        <v>12605</v>
      </c>
      <c r="J232" s="14">
        <v>9754</v>
      </c>
      <c r="K232" s="12">
        <f t="shared" si="17"/>
        <v>0.32118078000430944</v>
      </c>
      <c r="L232" s="1">
        <v>3279</v>
      </c>
      <c r="M232" s="1">
        <v>957</v>
      </c>
      <c r="N232" s="1">
        <v>253</v>
      </c>
      <c r="O232" s="1">
        <v>67</v>
      </c>
      <c r="P232" s="1">
        <v>15</v>
      </c>
      <c r="Q232" s="14">
        <v>5</v>
      </c>
      <c r="R232" s="29">
        <f t="shared" si="19"/>
        <v>4576</v>
      </c>
      <c r="S232" s="12">
        <f t="shared" si="18"/>
        <v>6.5732959850606912E-2</v>
      </c>
      <c r="T232" s="8">
        <v>163275</v>
      </c>
      <c r="U232" s="17">
        <v>2.3453996983000001</v>
      </c>
    </row>
    <row r="233" spans="1:21" x14ac:dyDescent="0.15">
      <c r="A233" s="7" t="s">
        <v>233</v>
      </c>
      <c r="B233" s="8">
        <v>95824</v>
      </c>
      <c r="C233" s="8">
        <v>225714</v>
      </c>
      <c r="D233" s="8">
        <v>95655</v>
      </c>
      <c r="E233" s="11">
        <v>33677</v>
      </c>
      <c r="F233" s="12">
        <f t="shared" si="15"/>
        <v>0.35206732528357115</v>
      </c>
      <c r="G233" s="11">
        <v>25324</v>
      </c>
      <c r="H233" s="12">
        <f t="shared" si="16"/>
        <v>0.26474308713606187</v>
      </c>
      <c r="I233" s="1">
        <v>17230</v>
      </c>
      <c r="J233" s="14">
        <v>13514</v>
      </c>
      <c r="K233" s="12">
        <f t="shared" si="17"/>
        <v>0.32140504939626785</v>
      </c>
      <c r="L233" s="1">
        <v>4285</v>
      </c>
      <c r="M233" s="1">
        <v>1196</v>
      </c>
      <c r="N233" s="1">
        <v>329</v>
      </c>
      <c r="O233" s="1">
        <v>74</v>
      </c>
      <c r="P233" s="1">
        <v>16</v>
      </c>
      <c r="Q233" s="14">
        <v>10</v>
      </c>
      <c r="R233" s="29">
        <f t="shared" si="19"/>
        <v>5910</v>
      </c>
      <c r="S233" s="12">
        <f t="shared" si="18"/>
        <v>6.1784538184099104E-2</v>
      </c>
      <c r="T233" s="8">
        <v>221814</v>
      </c>
      <c r="U233" s="17">
        <v>2.3188960326000001</v>
      </c>
    </row>
    <row r="234" spans="1:21" x14ac:dyDescent="0.15">
      <c r="A234" s="7" t="s">
        <v>234</v>
      </c>
      <c r="B234" s="8">
        <v>102020</v>
      </c>
      <c r="C234" s="8">
        <v>232922</v>
      </c>
      <c r="D234" s="8">
        <v>101931</v>
      </c>
      <c r="E234" s="11">
        <v>36140</v>
      </c>
      <c r="F234" s="12">
        <f t="shared" si="15"/>
        <v>0.35455357055262876</v>
      </c>
      <c r="G234" s="11">
        <v>28378</v>
      </c>
      <c r="H234" s="12">
        <f t="shared" si="16"/>
        <v>0.27840401840460705</v>
      </c>
      <c r="I234" s="1">
        <v>18775</v>
      </c>
      <c r="J234" s="14">
        <v>13941</v>
      </c>
      <c r="K234" s="12">
        <f t="shared" si="17"/>
        <v>0.32096221954066967</v>
      </c>
      <c r="L234" s="1">
        <v>3668</v>
      </c>
      <c r="M234" s="1">
        <v>789</v>
      </c>
      <c r="N234" s="1">
        <v>196</v>
      </c>
      <c r="O234" s="1">
        <v>32</v>
      </c>
      <c r="P234" s="1">
        <v>11</v>
      </c>
      <c r="Q234" s="14">
        <v>1</v>
      </c>
      <c r="R234" s="29">
        <f t="shared" si="19"/>
        <v>4697</v>
      </c>
      <c r="S234" s="12">
        <f t="shared" si="18"/>
        <v>4.6080191502094553E-2</v>
      </c>
      <c r="T234" s="8">
        <v>229799</v>
      </c>
      <c r="U234" s="17">
        <v>2.2544564459999998</v>
      </c>
    </row>
    <row r="235" spans="1:21" x14ac:dyDescent="0.15">
      <c r="A235" s="7" t="s">
        <v>235</v>
      </c>
      <c r="B235" s="8">
        <v>43088</v>
      </c>
      <c r="C235" s="8">
        <v>101514</v>
      </c>
      <c r="D235" s="8">
        <v>43033</v>
      </c>
      <c r="E235" s="11">
        <v>15110</v>
      </c>
      <c r="F235" s="12">
        <f t="shared" si="15"/>
        <v>0.35112588013849838</v>
      </c>
      <c r="G235" s="11">
        <v>11388</v>
      </c>
      <c r="H235" s="12">
        <f t="shared" si="16"/>
        <v>0.26463411800246323</v>
      </c>
      <c r="I235" s="1">
        <v>7680</v>
      </c>
      <c r="J235" s="14">
        <v>6239</v>
      </c>
      <c r="K235" s="12">
        <f t="shared" si="17"/>
        <v>0.32344944577417328</v>
      </c>
      <c r="L235" s="1">
        <v>1901</v>
      </c>
      <c r="M235" s="1">
        <v>510</v>
      </c>
      <c r="N235" s="1">
        <v>160</v>
      </c>
      <c r="O235" s="1">
        <v>34</v>
      </c>
      <c r="P235" s="1">
        <v>9</v>
      </c>
      <c r="Q235" s="14">
        <v>2</v>
      </c>
      <c r="R235" s="29">
        <f t="shared" si="19"/>
        <v>2616</v>
      </c>
      <c r="S235" s="12">
        <f t="shared" si="18"/>
        <v>6.0790556084865104E-2</v>
      </c>
      <c r="T235" s="8">
        <v>99940</v>
      </c>
      <c r="U235" s="17">
        <v>2.3224037367000001</v>
      </c>
    </row>
    <row r="236" spans="1:21" x14ac:dyDescent="0.15">
      <c r="A236" s="7" t="s">
        <v>236</v>
      </c>
      <c r="B236" s="8">
        <v>53416</v>
      </c>
      <c r="C236" s="8">
        <v>130190</v>
      </c>
      <c r="D236" s="8">
        <v>53368</v>
      </c>
      <c r="E236" s="11">
        <v>15675</v>
      </c>
      <c r="F236" s="12">
        <f t="shared" si="15"/>
        <v>0.29371533503222907</v>
      </c>
      <c r="G236" s="11">
        <v>15634</v>
      </c>
      <c r="H236" s="12">
        <f t="shared" si="16"/>
        <v>0.29294708439514316</v>
      </c>
      <c r="I236" s="1">
        <v>10577</v>
      </c>
      <c r="J236" s="14">
        <v>8476</v>
      </c>
      <c r="K236" s="12">
        <f t="shared" si="17"/>
        <v>0.35701169239994002</v>
      </c>
      <c r="L236" s="1">
        <v>2331</v>
      </c>
      <c r="M236" s="1">
        <v>497</v>
      </c>
      <c r="N236" s="1">
        <v>131</v>
      </c>
      <c r="O236" s="1">
        <v>39</v>
      </c>
      <c r="P236" s="1">
        <v>7</v>
      </c>
      <c r="Q236" s="14">
        <v>1</v>
      </c>
      <c r="R236" s="29">
        <f t="shared" si="19"/>
        <v>3006</v>
      </c>
      <c r="S236" s="12">
        <f t="shared" si="18"/>
        <v>5.6325888172687751E-2</v>
      </c>
      <c r="T236" s="8">
        <v>128517</v>
      </c>
      <c r="U236" s="17">
        <v>2.4081284665</v>
      </c>
    </row>
    <row r="237" spans="1:21" x14ac:dyDescent="0.15">
      <c r="A237" s="7" t="s">
        <v>237</v>
      </c>
      <c r="B237" s="8">
        <v>55910</v>
      </c>
      <c r="C237" s="8">
        <v>128737</v>
      </c>
      <c r="D237" s="8">
        <v>55873</v>
      </c>
      <c r="E237" s="11">
        <v>19075</v>
      </c>
      <c r="F237" s="12">
        <f t="shared" si="15"/>
        <v>0.34139924471569449</v>
      </c>
      <c r="G237" s="11">
        <v>15889</v>
      </c>
      <c r="H237" s="12">
        <f t="shared" si="16"/>
        <v>0.28437706942530383</v>
      </c>
      <c r="I237" s="1">
        <v>10447</v>
      </c>
      <c r="J237" s="14">
        <v>7920</v>
      </c>
      <c r="K237" s="12">
        <f t="shared" si="17"/>
        <v>0.32872765020671879</v>
      </c>
      <c r="L237" s="1">
        <v>2008</v>
      </c>
      <c r="M237" s="1">
        <v>432</v>
      </c>
      <c r="N237" s="1">
        <v>79</v>
      </c>
      <c r="O237" s="1">
        <v>20</v>
      </c>
      <c r="P237" s="1">
        <v>1</v>
      </c>
      <c r="Q237" s="14">
        <v>2</v>
      </c>
      <c r="R237" s="29">
        <f t="shared" si="19"/>
        <v>2542</v>
      </c>
      <c r="S237" s="12">
        <f t="shared" si="18"/>
        <v>4.5496035652282857E-2</v>
      </c>
      <c r="T237" s="8">
        <v>127248</v>
      </c>
      <c r="U237" s="17">
        <v>2.2774506470000002</v>
      </c>
    </row>
    <row r="238" spans="1:21" x14ac:dyDescent="0.15">
      <c r="A238" s="38" t="s">
        <v>238</v>
      </c>
      <c r="B238" s="39">
        <v>33356</v>
      </c>
      <c r="C238" s="39">
        <v>84460</v>
      </c>
      <c r="D238" s="39">
        <v>33308</v>
      </c>
      <c r="E238" s="40">
        <v>8777</v>
      </c>
      <c r="F238" s="41">
        <f t="shared" si="15"/>
        <v>0.26351026780353071</v>
      </c>
      <c r="G238" s="40">
        <v>10062</v>
      </c>
      <c r="H238" s="41">
        <f t="shared" si="16"/>
        <v>0.30208958808694608</v>
      </c>
      <c r="I238" s="42">
        <v>6819</v>
      </c>
      <c r="J238" s="43">
        <v>5319</v>
      </c>
      <c r="K238" s="41">
        <f t="shared" si="17"/>
        <v>0.3644169568872343</v>
      </c>
      <c r="L238" s="42">
        <v>1718</v>
      </c>
      <c r="M238" s="42">
        <v>458</v>
      </c>
      <c r="N238" s="42">
        <v>119</v>
      </c>
      <c r="O238" s="42">
        <v>30</v>
      </c>
      <c r="P238" s="42">
        <v>4</v>
      </c>
      <c r="Q238" s="43">
        <v>2</v>
      </c>
      <c r="R238" s="44">
        <f t="shared" si="19"/>
        <v>2331</v>
      </c>
      <c r="S238" s="41">
        <f t="shared" si="18"/>
        <v>6.998318722228894E-2</v>
      </c>
      <c r="T238" s="39">
        <v>83101</v>
      </c>
      <c r="U238" s="45">
        <v>2.4949261438999999</v>
      </c>
    </row>
    <row r="239" spans="1:21" hidden="1" x14ac:dyDescent="0.15">
      <c r="A239" s="7" t="s">
        <v>239</v>
      </c>
      <c r="B239" s="8">
        <v>12580</v>
      </c>
      <c r="C239" s="8">
        <v>32096</v>
      </c>
      <c r="D239" s="8">
        <v>12561</v>
      </c>
      <c r="E239" s="11">
        <v>2775</v>
      </c>
      <c r="F239" s="12">
        <f t="shared" si="15"/>
        <v>0.22092190112252208</v>
      </c>
      <c r="G239" s="11">
        <v>4364</v>
      </c>
      <c r="H239" s="12">
        <f t="shared" si="16"/>
        <v>0.34742456810763472</v>
      </c>
      <c r="I239" s="1">
        <v>2692</v>
      </c>
      <c r="J239" s="14">
        <v>1940</v>
      </c>
      <c r="K239" s="12">
        <f t="shared" si="17"/>
        <v>0.36876044900883687</v>
      </c>
      <c r="L239" s="1">
        <v>602</v>
      </c>
      <c r="M239" s="1">
        <v>142</v>
      </c>
      <c r="N239" s="1">
        <v>34</v>
      </c>
      <c r="O239" s="1">
        <v>11</v>
      </c>
      <c r="P239" s="1">
        <v>1</v>
      </c>
      <c r="Q239" s="14"/>
      <c r="R239" s="29">
        <f t="shared" si="19"/>
        <v>790</v>
      </c>
      <c r="S239" s="12">
        <f t="shared" si="18"/>
        <v>6.2893081761006289E-2</v>
      </c>
      <c r="T239" s="8">
        <v>31536</v>
      </c>
      <c r="U239" s="17">
        <v>2.5106281347000001</v>
      </c>
    </row>
    <row r="240" spans="1:21" hidden="1" x14ac:dyDescent="0.15">
      <c r="A240" s="7" t="s">
        <v>240</v>
      </c>
      <c r="B240" s="8">
        <v>18744</v>
      </c>
      <c r="C240" s="8">
        <v>47936</v>
      </c>
      <c r="D240" s="8">
        <v>18719</v>
      </c>
      <c r="E240" s="11">
        <v>4941</v>
      </c>
      <c r="F240" s="12">
        <f t="shared" si="15"/>
        <v>0.26395640792777392</v>
      </c>
      <c r="G240" s="11">
        <v>5488</v>
      </c>
      <c r="H240" s="12">
        <f t="shared" si="16"/>
        <v>0.29317805438324696</v>
      </c>
      <c r="I240" s="1">
        <v>3829</v>
      </c>
      <c r="J240" s="14">
        <v>2999</v>
      </c>
      <c r="K240" s="12">
        <f t="shared" si="17"/>
        <v>0.36476307495058496</v>
      </c>
      <c r="L240" s="1">
        <v>1079</v>
      </c>
      <c r="M240" s="1">
        <v>293</v>
      </c>
      <c r="N240" s="1">
        <v>75</v>
      </c>
      <c r="O240" s="1">
        <v>13</v>
      </c>
      <c r="P240" s="1">
        <v>2</v>
      </c>
      <c r="Q240" s="14"/>
      <c r="R240" s="29">
        <f t="shared" si="19"/>
        <v>1462</v>
      </c>
      <c r="S240" s="12">
        <f t="shared" si="18"/>
        <v>7.8102462738394149E-2</v>
      </c>
      <c r="T240" s="8">
        <v>47200</v>
      </c>
      <c r="U240" s="17">
        <v>2.5215022170000001</v>
      </c>
    </row>
    <row r="241" spans="1:21" hidden="1" x14ac:dyDescent="0.15">
      <c r="A241" s="7" t="s">
        <v>241</v>
      </c>
      <c r="B241" s="8">
        <v>12279</v>
      </c>
      <c r="C241" s="8">
        <v>31550</v>
      </c>
      <c r="D241" s="8">
        <v>12256</v>
      </c>
      <c r="E241" s="11">
        <v>2760</v>
      </c>
      <c r="F241" s="12">
        <f t="shared" si="15"/>
        <v>0.22519582245430808</v>
      </c>
      <c r="G241" s="11">
        <v>4139</v>
      </c>
      <c r="H241" s="12">
        <f t="shared" si="16"/>
        <v>0.33771214099216712</v>
      </c>
      <c r="I241" s="1">
        <v>2651</v>
      </c>
      <c r="J241" s="14">
        <v>1866</v>
      </c>
      <c r="K241" s="12">
        <f t="shared" si="17"/>
        <v>0.36855417754569192</v>
      </c>
      <c r="L241" s="1">
        <v>589</v>
      </c>
      <c r="M241" s="1">
        <v>190</v>
      </c>
      <c r="N241" s="1">
        <v>49</v>
      </c>
      <c r="O241" s="1">
        <v>11</v>
      </c>
      <c r="P241" s="1">
        <v>1</v>
      </c>
      <c r="Q241" s="14"/>
      <c r="R241" s="29">
        <f t="shared" si="19"/>
        <v>840</v>
      </c>
      <c r="S241" s="12">
        <f t="shared" si="18"/>
        <v>6.8537859007832894E-2</v>
      </c>
      <c r="T241" s="8">
        <v>30980</v>
      </c>
      <c r="U241" s="17">
        <v>2.5277415144000002</v>
      </c>
    </row>
    <row r="242" spans="1:21" hidden="1" x14ac:dyDescent="0.15">
      <c r="A242" s="7" t="s">
        <v>242</v>
      </c>
      <c r="B242" s="8">
        <v>11183</v>
      </c>
      <c r="C242" s="8">
        <v>28378</v>
      </c>
      <c r="D242" s="8">
        <v>11164</v>
      </c>
      <c r="E242" s="11">
        <v>2606</v>
      </c>
      <c r="F242" s="12">
        <f t="shared" si="15"/>
        <v>0.23342887853815836</v>
      </c>
      <c r="G242" s="11">
        <v>3816</v>
      </c>
      <c r="H242" s="12">
        <f t="shared" si="16"/>
        <v>0.34181297026155499</v>
      </c>
      <c r="I242" s="1">
        <v>2383</v>
      </c>
      <c r="J242" s="14">
        <v>1609</v>
      </c>
      <c r="K242" s="12">
        <f t="shared" si="17"/>
        <v>0.35757792905768543</v>
      </c>
      <c r="L242" s="1">
        <v>549</v>
      </c>
      <c r="M242" s="1">
        <v>146</v>
      </c>
      <c r="N242" s="1">
        <v>41</v>
      </c>
      <c r="O242" s="1">
        <v>11</v>
      </c>
      <c r="P242" s="1">
        <v>2</v>
      </c>
      <c r="Q242" s="14">
        <v>1</v>
      </c>
      <c r="R242" s="29">
        <f t="shared" si="19"/>
        <v>750</v>
      </c>
      <c r="S242" s="12">
        <f t="shared" si="18"/>
        <v>6.718022214260122E-2</v>
      </c>
      <c r="T242" s="8">
        <v>27849</v>
      </c>
      <c r="U242" s="17">
        <v>2.4945360085999999</v>
      </c>
    </row>
    <row r="243" spans="1:21" hidden="1" x14ac:dyDescent="0.15">
      <c r="A243" s="7" t="s">
        <v>243</v>
      </c>
      <c r="B243" s="8">
        <v>3359</v>
      </c>
      <c r="C243" s="8">
        <v>9679</v>
      </c>
      <c r="D243" s="8">
        <v>3352</v>
      </c>
      <c r="E243" s="11">
        <v>670</v>
      </c>
      <c r="F243" s="12">
        <f t="shared" si="15"/>
        <v>0.19988066825775655</v>
      </c>
      <c r="G243" s="11">
        <v>1038</v>
      </c>
      <c r="H243" s="12">
        <f t="shared" si="16"/>
        <v>0.30966587112171839</v>
      </c>
      <c r="I243" s="1">
        <v>696</v>
      </c>
      <c r="J243" s="14">
        <v>554</v>
      </c>
      <c r="K243" s="12">
        <f t="shared" si="17"/>
        <v>0.37291169451073986</v>
      </c>
      <c r="L243" s="1">
        <v>236</v>
      </c>
      <c r="M243" s="1">
        <v>110</v>
      </c>
      <c r="N243" s="1">
        <v>38</v>
      </c>
      <c r="O243" s="1">
        <v>10</v>
      </c>
      <c r="Q243" s="14"/>
      <c r="R243" s="29">
        <f t="shared" si="19"/>
        <v>394</v>
      </c>
      <c r="S243" s="12">
        <f t="shared" si="18"/>
        <v>0.1175417661097852</v>
      </c>
      <c r="T243" s="8">
        <v>9236</v>
      </c>
      <c r="U243" s="17">
        <v>2.7553699283999999</v>
      </c>
    </row>
    <row r="244" spans="1:21" hidden="1" x14ac:dyDescent="0.15">
      <c r="A244" s="7" t="s">
        <v>244</v>
      </c>
      <c r="B244" s="8">
        <v>6178</v>
      </c>
      <c r="C244" s="8">
        <v>17033</v>
      </c>
      <c r="D244" s="8">
        <v>6151</v>
      </c>
      <c r="E244" s="11">
        <v>1365</v>
      </c>
      <c r="F244" s="12">
        <f t="shared" si="15"/>
        <v>0.22191513575028451</v>
      </c>
      <c r="G244" s="11">
        <v>1772</v>
      </c>
      <c r="H244" s="12">
        <f t="shared" si="16"/>
        <v>0.28808323849780526</v>
      </c>
      <c r="I244" s="1">
        <v>1216</v>
      </c>
      <c r="J244" s="14">
        <v>1082</v>
      </c>
      <c r="K244" s="12">
        <f t="shared" si="17"/>
        <v>0.37359778897740203</v>
      </c>
      <c r="L244" s="1">
        <v>447</v>
      </c>
      <c r="M244" s="1">
        <v>192</v>
      </c>
      <c r="N244" s="1">
        <v>59</v>
      </c>
      <c r="O244" s="1">
        <v>11</v>
      </c>
      <c r="P244" s="1">
        <v>5</v>
      </c>
      <c r="Q244" s="14">
        <v>2</v>
      </c>
      <c r="R244" s="29">
        <f t="shared" si="19"/>
        <v>716</v>
      </c>
      <c r="S244" s="12">
        <f t="shared" si="18"/>
        <v>0.1164038367745082</v>
      </c>
      <c r="T244" s="8">
        <v>16838</v>
      </c>
      <c r="U244" s="17">
        <v>2.7374410665000002</v>
      </c>
    </row>
    <row r="245" spans="1:21" hidden="1" x14ac:dyDescent="0.15">
      <c r="A245" s="7" t="s">
        <v>245</v>
      </c>
      <c r="B245" s="8">
        <v>4406</v>
      </c>
      <c r="C245" s="8">
        <v>11171</v>
      </c>
      <c r="D245" s="8">
        <v>4402</v>
      </c>
      <c r="E245" s="11">
        <v>1187</v>
      </c>
      <c r="F245" s="12">
        <f t="shared" si="15"/>
        <v>0.26965015901862788</v>
      </c>
      <c r="G245" s="11">
        <v>1338</v>
      </c>
      <c r="H245" s="12">
        <f t="shared" si="16"/>
        <v>0.30395274875056794</v>
      </c>
      <c r="I245" s="1">
        <v>840</v>
      </c>
      <c r="J245" s="14">
        <v>659</v>
      </c>
      <c r="K245" s="12">
        <f t="shared" si="17"/>
        <v>0.34052703316674238</v>
      </c>
      <c r="L245" s="1">
        <v>241</v>
      </c>
      <c r="M245" s="1">
        <v>111</v>
      </c>
      <c r="N245" s="1">
        <v>20</v>
      </c>
      <c r="O245" s="1">
        <v>4</v>
      </c>
      <c r="P245" s="1">
        <v>2</v>
      </c>
      <c r="Q245" s="14"/>
      <c r="R245" s="29">
        <f t="shared" si="19"/>
        <v>378</v>
      </c>
      <c r="S245" s="12">
        <f t="shared" si="18"/>
        <v>8.5870059064061796E-2</v>
      </c>
      <c r="T245" s="8">
        <v>11080</v>
      </c>
      <c r="U245" s="17">
        <v>2.5170377100999999</v>
      </c>
    </row>
    <row r="246" spans="1:21" hidden="1" x14ac:dyDescent="0.15">
      <c r="A246" s="7" t="s">
        <v>246</v>
      </c>
      <c r="B246" s="8">
        <v>3903</v>
      </c>
      <c r="C246" s="8">
        <v>10724</v>
      </c>
      <c r="D246" s="8">
        <v>3898</v>
      </c>
      <c r="E246" s="11">
        <v>811</v>
      </c>
      <c r="F246" s="12">
        <f t="shared" si="15"/>
        <v>0.20805541303232428</v>
      </c>
      <c r="G246" s="11">
        <v>1251</v>
      </c>
      <c r="H246" s="12">
        <f t="shared" si="16"/>
        <v>0.32093381221139045</v>
      </c>
      <c r="I246" s="1">
        <v>798</v>
      </c>
      <c r="J246" s="14">
        <v>571</v>
      </c>
      <c r="K246" s="12">
        <f t="shared" si="17"/>
        <v>0.35120574653668546</v>
      </c>
      <c r="L246" s="1">
        <v>254</v>
      </c>
      <c r="M246" s="1">
        <v>139</v>
      </c>
      <c r="N246" s="1">
        <v>65</v>
      </c>
      <c r="O246" s="1">
        <v>9</v>
      </c>
      <c r="Q246" s="14"/>
      <c r="R246" s="29">
        <f t="shared" si="19"/>
        <v>467</v>
      </c>
      <c r="S246" s="12">
        <f t="shared" si="18"/>
        <v>0.11980502821959979</v>
      </c>
      <c r="T246" s="8">
        <v>10622</v>
      </c>
      <c r="U246" s="17">
        <v>2.7249871729000001</v>
      </c>
    </row>
    <row r="247" spans="1:21" hidden="1" x14ac:dyDescent="0.15">
      <c r="A247" s="7" t="s">
        <v>247</v>
      </c>
      <c r="B247" s="8">
        <v>6169</v>
      </c>
      <c r="C247" s="8">
        <v>17013</v>
      </c>
      <c r="D247" s="8">
        <v>6161</v>
      </c>
      <c r="E247" s="11">
        <v>1358</v>
      </c>
      <c r="F247" s="12">
        <f t="shared" ref="F247:F250" si="20">E247/D247</f>
        <v>0.22041876318779419</v>
      </c>
      <c r="G247" s="11">
        <v>1821</v>
      </c>
      <c r="H247" s="12">
        <f t="shared" ref="H247:H252" si="21">G247/D247</f>
        <v>0.2955689011524103</v>
      </c>
      <c r="I247" s="1">
        <v>1240</v>
      </c>
      <c r="J247" s="14">
        <v>1149</v>
      </c>
      <c r="K247" s="12">
        <f t="shared" ref="K247:K252" si="22">(I247+J247)/D247</f>
        <v>0.38776172699237138</v>
      </c>
      <c r="L247" s="1">
        <v>392</v>
      </c>
      <c r="M247" s="1">
        <v>138</v>
      </c>
      <c r="N247" s="1">
        <v>48</v>
      </c>
      <c r="O247" s="1">
        <v>11</v>
      </c>
      <c r="P247" s="1">
        <v>4</v>
      </c>
      <c r="Q247" s="14"/>
      <c r="R247" s="29">
        <f t="shared" si="19"/>
        <v>593</v>
      </c>
      <c r="S247" s="12">
        <f t="shared" ref="S247:S252" si="23">(L247+M247+N247+O247+P247+Q247)/D247</f>
        <v>9.6250608667424117E-2</v>
      </c>
      <c r="T247" s="8">
        <v>16564</v>
      </c>
      <c r="U247" s="17">
        <v>2.6885245902000001</v>
      </c>
    </row>
    <row r="248" spans="1:21" hidden="1" x14ac:dyDescent="0.15">
      <c r="A248" s="7" t="s">
        <v>248</v>
      </c>
      <c r="B248" s="8">
        <v>6088</v>
      </c>
      <c r="C248" s="8">
        <v>11786</v>
      </c>
      <c r="D248" s="8">
        <v>6077</v>
      </c>
      <c r="E248" s="11">
        <v>3327</v>
      </c>
      <c r="F248" s="12">
        <f t="shared" si="20"/>
        <v>0.54747408260654928</v>
      </c>
      <c r="G248" s="11">
        <v>1461</v>
      </c>
      <c r="H248" s="12">
        <f t="shared" si="21"/>
        <v>0.24041467829521146</v>
      </c>
      <c r="I248" s="1">
        <v>637</v>
      </c>
      <c r="J248" s="14">
        <v>390</v>
      </c>
      <c r="K248" s="12">
        <f t="shared" si="22"/>
        <v>0.16899786078657233</v>
      </c>
      <c r="L248" s="1">
        <v>160</v>
      </c>
      <c r="M248" s="1">
        <v>73</v>
      </c>
      <c r="N248" s="1">
        <v>23</v>
      </c>
      <c r="O248" s="1">
        <v>5</v>
      </c>
      <c r="Q248" s="14">
        <v>1</v>
      </c>
      <c r="R248" s="29">
        <f t="shared" si="19"/>
        <v>262</v>
      </c>
      <c r="S248" s="12">
        <f t="shared" si="23"/>
        <v>4.3113378311666943E-2</v>
      </c>
      <c r="T248" s="8">
        <v>11171</v>
      </c>
      <c r="U248" s="17">
        <v>1.8382425539</v>
      </c>
    </row>
    <row r="249" spans="1:21" hidden="1" x14ac:dyDescent="0.15">
      <c r="A249" s="7" t="s">
        <v>249</v>
      </c>
      <c r="B249" s="8">
        <v>3068</v>
      </c>
      <c r="C249" s="8">
        <v>7333</v>
      </c>
      <c r="D249" s="8">
        <v>3064</v>
      </c>
      <c r="E249" s="11">
        <v>843</v>
      </c>
      <c r="F249" s="12">
        <f t="shared" si="20"/>
        <v>0.27513054830287204</v>
      </c>
      <c r="G249" s="11">
        <v>1094</v>
      </c>
      <c r="H249" s="12">
        <f t="shared" si="21"/>
        <v>0.35704960835509136</v>
      </c>
      <c r="I249" s="1">
        <v>591</v>
      </c>
      <c r="J249" s="14">
        <v>326</v>
      </c>
      <c r="K249" s="12">
        <f t="shared" si="22"/>
        <v>0.29928198433420367</v>
      </c>
      <c r="L249" s="1">
        <v>140</v>
      </c>
      <c r="M249" s="1">
        <v>58</v>
      </c>
      <c r="N249" s="1">
        <v>9</v>
      </c>
      <c r="O249" s="1">
        <v>3</v>
      </c>
      <c r="Q249" s="14"/>
      <c r="R249" s="29">
        <f t="shared" ref="R249:R252" si="24">SUM(L249:Q249)</f>
        <v>210</v>
      </c>
      <c r="S249" s="12">
        <f t="shared" si="23"/>
        <v>6.8537859007832894E-2</v>
      </c>
      <c r="T249" s="8">
        <v>7243</v>
      </c>
      <c r="U249" s="17">
        <v>2.3639033942999998</v>
      </c>
    </row>
    <row r="250" spans="1:21" hidden="1" x14ac:dyDescent="0.15">
      <c r="A250" s="7" t="s">
        <v>250</v>
      </c>
      <c r="B250" s="8">
        <v>10763</v>
      </c>
      <c r="C250" s="8">
        <v>25026</v>
      </c>
      <c r="D250" s="8">
        <v>10724</v>
      </c>
      <c r="E250" s="11">
        <v>3740</v>
      </c>
      <c r="F250" s="12">
        <f t="shared" si="20"/>
        <v>0.34875046624393885</v>
      </c>
      <c r="G250" s="11">
        <v>3531</v>
      </c>
      <c r="H250" s="12">
        <f t="shared" si="21"/>
        <v>0.3292614696008952</v>
      </c>
      <c r="I250" s="1">
        <v>1688</v>
      </c>
      <c r="J250" s="14">
        <v>1080</v>
      </c>
      <c r="K250" s="12">
        <f t="shared" si="22"/>
        <v>0.25811264453562105</v>
      </c>
      <c r="L250" s="1">
        <v>445</v>
      </c>
      <c r="M250" s="1">
        <v>167</v>
      </c>
      <c r="N250" s="1">
        <v>59</v>
      </c>
      <c r="O250" s="1">
        <v>13</v>
      </c>
      <c r="P250" s="1">
        <v>1</v>
      </c>
      <c r="Q250" s="14"/>
      <c r="R250" s="29">
        <f t="shared" si="24"/>
        <v>685</v>
      </c>
      <c r="S250" s="12">
        <f t="shared" si="23"/>
        <v>6.3875419619544946E-2</v>
      </c>
      <c r="T250" s="8">
        <v>23939</v>
      </c>
      <c r="U250" s="17">
        <v>2.2322827303000001</v>
      </c>
    </row>
    <row r="251" spans="1:21" hidden="1" x14ac:dyDescent="0.15">
      <c r="A251" s="7" t="s">
        <v>251</v>
      </c>
      <c r="B251" s="8">
        <v>16067</v>
      </c>
      <c r="C251" s="8">
        <v>40343</v>
      </c>
      <c r="D251" s="8">
        <v>16046</v>
      </c>
      <c r="E251" s="11">
        <v>4520</v>
      </c>
      <c r="F251" s="12">
        <v>0.28169014084507044</v>
      </c>
      <c r="G251" s="11">
        <v>4815</v>
      </c>
      <c r="H251" s="12">
        <f t="shared" si="21"/>
        <v>0.30007478499314472</v>
      </c>
      <c r="I251" s="1">
        <v>3041</v>
      </c>
      <c r="J251" s="14">
        <v>2306</v>
      </c>
      <c r="K251" s="12">
        <f t="shared" si="22"/>
        <v>0.33322946528729902</v>
      </c>
      <c r="L251" s="1">
        <v>922</v>
      </c>
      <c r="M251" s="1">
        <v>318</v>
      </c>
      <c r="N251" s="1">
        <v>92</v>
      </c>
      <c r="O251" s="1">
        <v>27</v>
      </c>
      <c r="P251" s="1">
        <v>5</v>
      </c>
      <c r="Q251" s="14"/>
      <c r="R251" s="29">
        <f t="shared" si="24"/>
        <v>1364</v>
      </c>
      <c r="S251" s="12">
        <f t="shared" si="23"/>
        <v>8.5005608874485855E-2</v>
      </c>
      <c r="T251" s="8">
        <v>39920</v>
      </c>
      <c r="U251" s="17">
        <v>2.4878474385999998</v>
      </c>
    </row>
    <row r="252" spans="1:21" hidden="1" x14ac:dyDescent="0.15">
      <c r="A252" s="7" t="s">
        <v>252</v>
      </c>
      <c r="B252" s="8">
        <v>1122</v>
      </c>
      <c r="C252" s="8">
        <v>3214</v>
      </c>
      <c r="D252" s="8">
        <v>1119</v>
      </c>
      <c r="E252" s="11">
        <v>237</v>
      </c>
      <c r="F252" s="12">
        <v>0.21179624664879357</v>
      </c>
      <c r="G252" s="11">
        <v>387</v>
      </c>
      <c r="H252" s="12">
        <f t="shared" si="21"/>
        <v>0.34584450402144773</v>
      </c>
      <c r="I252" s="1">
        <v>230</v>
      </c>
      <c r="J252" s="14">
        <v>172</v>
      </c>
      <c r="K252" s="12">
        <f t="shared" si="22"/>
        <v>0.35924932975871315</v>
      </c>
      <c r="L252" s="1">
        <v>65</v>
      </c>
      <c r="M252" s="1">
        <v>19</v>
      </c>
      <c r="N252" s="1">
        <v>6</v>
      </c>
      <c r="O252" s="1">
        <v>2</v>
      </c>
      <c r="P252" s="1">
        <v>1</v>
      </c>
      <c r="Q252" s="14"/>
      <c r="R252" s="29">
        <f t="shared" si="24"/>
        <v>93</v>
      </c>
      <c r="S252" s="12">
        <f t="shared" si="23"/>
        <v>8.3109919571045576E-2</v>
      </c>
      <c r="T252" s="8">
        <v>2895</v>
      </c>
      <c r="U252" s="17">
        <v>2.5871313673</v>
      </c>
    </row>
    <row r="253" spans="1:21" x14ac:dyDescent="0.15">
      <c r="I253" s="65" t="s">
        <v>285</v>
      </c>
    </row>
    <row r="254" spans="1:21" x14ac:dyDescent="0.15">
      <c r="E254" s="25"/>
      <c r="F254" s="25"/>
      <c r="G254" s="26"/>
    </row>
    <row r="255" spans="1:21" x14ac:dyDescent="0.15">
      <c r="G255" s="25"/>
    </row>
  </sheetData>
  <mergeCells count="12">
    <mergeCell ref="B1:U1"/>
    <mergeCell ref="T3:T4"/>
    <mergeCell ref="U3:U4"/>
    <mergeCell ref="B2:D2"/>
    <mergeCell ref="E3:F3"/>
    <mergeCell ref="G3:H3"/>
    <mergeCell ref="I3:K3"/>
    <mergeCell ref="B3:B4"/>
    <mergeCell ref="C3:C4"/>
    <mergeCell ref="D3:D4"/>
    <mergeCell ref="L3:S3"/>
    <mergeCell ref="E2:U2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人口</vt:lpstr>
      <vt:lpstr>グラフ</vt:lpstr>
      <vt:lpstr>住居</vt:lpstr>
      <vt:lpstr>世帯</vt:lpstr>
      <vt:lpstr>世帯!Print_Titles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iida</dc:creator>
  <cp:lastModifiedBy>yoshinori iida</cp:lastModifiedBy>
  <cp:lastPrinted>2018-03-05T08:06:59Z</cp:lastPrinted>
  <dcterms:created xsi:type="dcterms:W3CDTF">2017-11-24T02:39:40Z</dcterms:created>
  <dcterms:modified xsi:type="dcterms:W3CDTF">2018-03-05T08:22:31Z</dcterms:modified>
</cp:coreProperties>
</file>